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hidePivotFieldList="1"/>
  <mc:AlternateContent xmlns:mc="http://schemas.openxmlformats.org/markup-compatibility/2006">
    <mc:Choice Requires="x15">
      <x15ac:absPath xmlns:x15ac="http://schemas.microsoft.com/office/spreadsheetml/2010/11/ac" url="C:\Users\claudia.monsalve\Downloads\"/>
    </mc:Choice>
  </mc:AlternateContent>
  <xr:revisionPtr revIDLastSave="0" documentId="13_ncr:1_{D4DA98B0-0080-469C-907B-3B72518C042C}" xr6:coauthVersionLast="47" xr6:coauthVersionMax="47" xr10:uidLastSave="{00000000-0000-0000-0000-000000000000}"/>
  <bookViews>
    <workbookView xWindow="-120" yWindow="-120" windowWidth="20730" windowHeight="11160" firstSheet="2" activeTab="5" xr2:uid="{00000000-000D-0000-FFFF-FFFF00000000}"/>
  </bookViews>
  <sheets>
    <sheet name="Portada" sheetId="73" r:id="rId1"/>
    <sheet name="Planeación Est." sheetId="71" r:id="rId2"/>
    <sheet name="MR TI" sheetId="54" r:id="rId3"/>
    <sheet name="MR Comunicaciones " sheetId="55" r:id="rId4"/>
    <sheet name="MR A. Contribución V" sheetId="56" r:id="rId5"/>
    <sheet name=" MR Conceptualización" sheetId="57" r:id="rId6"/>
    <sheet name="MR. A.Obras por Valorizacion" sheetId="72" r:id="rId7"/>
    <sheet name="MR Contabilidad " sheetId="58" r:id="rId8"/>
    <sheet name="MR Presupuesto" sheetId="59" r:id="rId9"/>
    <sheet name="MR Tesorería" sheetId="60" r:id="rId10"/>
    <sheet name="MR Cobro Coactivo" sheetId="61" r:id="rId11"/>
    <sheet name="MR Defensa Legal" sheetId="62" r:id="rId12"/>
    <sheet name="MR Predial" sheetId="63" r:id="rId13"/>
    <sheet name="MR Trámites" sheetId="64" r:id="rId14"/>
    <sheet name=" MR Servicio al Ciudadano" sheetId="65" r:id="rId15"/>
    <sheet name="MR G Contractual" sheetId="66" r:id="rId16"/>
    <sheet name="MR Bienes y Servicios" sheetId="67" r:id="rId17"/>
    <sheet name="MR Gestión Documental" sheetId="68" r:id="rId18"/>
    <sheet name="MR Gestión Humana" sheetId="69" r:id="rId19"/>
    <sheet name=" MR Control Interno" sheetId="70"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[1]Listas!$F$27:$F$35</definedName>
    <definedName name="Administracion">[2]Listas!$E$17:$E$19</definedName>
    <definedName name="_xlnm.Print_Area" localSheetId="0">Portada!$A$1:$U$35</definedName>
    <definedName name="Calificacion">[3]Listas!$S$3:$S$5</definedName>
    <definedName name="Causa">[4]Listas!$Q$3:$Q$14</definedName>
    <definedName name="Control">[2]Listas!$C$9:$C$11</definedName>
    <definedName name="Decision" localSheetId="0">#REF!</definedName>
    <definedName name="Decision">#REF!</definedName>
    <definedName name="Efectividad">[2]Listas!$D$13:$D$15</definedName>
    <definedName name="Efecto">[3]Listas!$T$3:$T$6</definedName>
    <definedName name="Impacto">[5]Listas!$B$9:$B$12</definedName>
    <definedName name="Monitoreo">[5]Listas!$G$37:$G$39</definedName>
    <definedName name="Oportunidad">[3]Listas!$R$3:$R$5</definedName>
    <definedName name="otc">[6]Listas!$E$17:$E$19</definedName>
    <definedName name="Periodo">[5]Listas!$F$27:$F$35</definedName>
    <definedName name="previo">[7]Listas!$R$3:$R$5</definedName>
    <definedName name="PROBAB">[8]Listas!$O$14:$O$18</definedName>
    <definedName name="Probabilidad">[2]Listas!$A$2:$A$4</definedName>
    <definedName name="Proceso">[5]Listas!$H$42:$H$64</definedName>
    <definedName name="Valoracion" localSheetId="0">#REF!</definedName>
    <definedName name="Valoracion">#REF!</definedName>
    <definedName name="VALORACIÓN" localSheetId="0">#REF!</definedName>
    <definedName name="VALORACIÓ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 i="66" l="1"/>
  <c r="U10" i="72"/>
  <c r="O10" i="72"/>
  <c r="U9" i="72"/>
  <c r="O9" i="72"/>
  <c r="U8" i="72"/>
  <c r="O8" i="72"/>
  <c r="U7" i="72"/>
  <c r="O7" i="72"/>
  <c r="U6" i="72"/>
  <c r="O6" i="72"/>
  <c r="U5" i="72"/>
  <c r="O5" i="72"/>
  <c r="U10" i="71"/>
  <c r="O10" i="71"/>
  <c r="U9" i="71"/>
  <c r="O9" i="71"/>
  <c r="U8" i="71"/>
  <c r="O8" i="71"/>
  <c r="U7" i="71"/>
  <c r="O7" i="71"/>
  <c r="U10" i="70"/>
  <c r="O10" i="70"/>
  <c r="U9" i="70"/>
  <c r="O9" i="70"/>
  <c r="U8" i="70"/>
  <c r="O8" i="70"/>
  <c r="U7" i="70"/>
  <c r="O7" i="70"/>
  <c r="U6" i="70"/>
  <c r="O6" i="70"/>
  <c r="U5" i="70"/>
  <c r="O5" i="70"/>
  <c r="U10" i="69"/>
  <c r="U9" i="69"/>
  <c r="U8" i="69"/>
  <c r="U7" i="69"/>
  <c r="U7" i="68"/>
  <c r="O7" i="68"/>
  <c r="U6" i="68"/>
  <c r="O6" i="68"/>
  <c r="U5" i="68"/>
  <c r="O5" i="68"/>
  <c r="U7" i="67"/>
  <c r="O7" i="67"/>
  <c r="U6" i="67"/>
  <c r="O6" i="67"/>
  <c r="U5" i="67"/>
  <c r="O5" i="67"/>
  <c r="U14" i="66"/>
  <c r="O14" i="66"/>
  <c r="U13" i="66"/>
  <c r="O13" i="66"/>
  <c r="U12" i="66"/>
  <c r="O12" i="66"/>
  <c r="U11" i="66"/>
  <c r="O11" i="66"/>
  <c r="U10" i="66"/>
  <c r="O10" i="66"/>
  <c r="U9" i="66"/>
  <c r="O9" i="66"/>
  <c r="U8" i="66"/>
  <c r="O8" i="66"/>
  <c r="U7" i="66"/>
  <c r="O7" i="66"/>
  <c r="U6" i="66"/>
  <c r="O6" i="66"/>
  <c r="U5" i="66"/>
  <c r="U10" i="65"/>
  <c r="O10" i="65"/>
  <c r="U9" i="65"/>
  <c r="O9" i="65"/>
  <c r="U8" i="65"/>
  <c r="O8" i="65"/>
  <c r="U7" i="65"/>
  <c r="O7" i="65"/>
  <c r="U7" i="64"/>
  <c r="O7" i="64"/>
  <c r="U6" i="64"/>
  <c r="O6" i="64"/>
  <c r="U5" i="64"/>
  <c r="O5" i="64"/>
  <c r="U9" i="63"/>
  <c r="O9" i="63"/>
  <c r="U8" i="63"/>
  <c r="O8" i="63"/>
  <c r="U7" i="63"/>
  <c r="O7" i="63"/>
  <c r="U6" i="63"/>
  <c r="O6" i="63"/>
  <c r="U5" i="63"/>
  <c r="O5" i="63"/>
  <c r="U7" i="62"/>
  <c r="O7" i="62"/>
  <c r="U6" i="62"/>
  <c r="O6" i="62"/>
  <c r="U5" i="62"/>
  <c r="O5" i="62"/>
  <c r="U9" i="61"/>
  <c r="O9" i="61"/>
  <c r="U8" i="61"/>
  <c r="O8" i="61"/>
  <c r="U7" i="61"/>
  <c r="O7" i="61"/>
  <c r="U8" i="60"/>
  <c r="O8" i="60"/>
  <c r="U7" i="60"/>
  <c r="O7" i="60"/>
  <c r="U6" i="60"/>
  <c r="O6" i="60"/>
  <c r="U5" i="60"/>
  <c r="O5" i="60"/>
  <c r="U6" i="59"/>
  <c r="O6" i="59"/>
  <c r="U5" i="59"/>
  <c r="O5" i="59"/>
  <c r="U8" i="58"/>
  <c r="O8" i="58"/>
  <c r="U7" i="58"/>
  <c r="O7" i="58"/>
  <c r="U6" i="58"/>
  <c r="O6" i="58"/>
  <c r="U5" i="58"/>
  <c r="O5" i="58"/>
  <c r="U8" i="57"/>
  <c r="O8" i="57"/>
  <c r="U7" i="57"/>
  <c r="O7" i="57"/>
  <c r="U6" i="57"/>
  <c r="O6" i="57"/>
  <c r="U5" i="57"/>
  <c r="O5" i="57"/>
  <c r="U10" i="56"/>
  <c r="O10" i="56"/>
  <c r="U9" i="56"/>
  <c r="O9" i="56"/>
  <c r="U8" i="56"/>
  <c r="O8" i="56"/>
  <c r="U7" i="56"/>
  <c r="O7" i="56"/>
  <c r="U6" i="56"/>
  <c r="O6" i="56"/>
  <c r="U5" i="56"/>
  <c r="O5" i="56"/>
  <c r="U9" i="55"/>
  <c r="O9" i="55"/>
  <c r="U8" i="55"/>
  <c r="O8" i="55"/>
  <c r="U7" i="55"/>
  <c r="O7" i="55"/>
  <c r="U6" i="55"/>
  <c r="O6" i="55"/>
  <c r="U5" i="55"/>
  <c r="O5" i="55"/>
  <c r="U11" i="54"/>
  <c r="O11" i="54"/>
  <c r="U10" i="54"/>
  <c r="O10" i="54"/>
  <c r="U9" i="54"/>
  <c r="O9" i="54"/>
  <c r="U8" i="54"/>
  <c r="O8" i="54"/>
  <c r="U7" i="54"/>
  <c r="O7" i="54"/>
  <c r="U6" i="54"/>
  <c r="O6" i="54"/>
  <c r="U5" i="54"/>
  <c r="O5" i="54"/>
</calcChain>
</file>

<file path=xl/sharedStrings.xml><?xml version="1.0" encoding="utf-8"?>
<sst xmlns="http://schemas.openxmlformats.org/spreadsheetml/2006/main" count="1842" uniqueCount="761">
  <si>
    <t xml:space="preserve">                                                                                                                                                                                                                                                                                                                                                                                                                                                                                                                                                                                                                                      </t>
  </si>
  <si>
    <t>Codigo: PE-MR 1</t>
  </si>
  <si>
    <t>Versión: 2</t>
  </si>
  <si>
    <t>Última Fecha de Modificación: 28/07/2022</t>
  </si>
  <si>
    <t>Estrategia</t>
  </si>
  <si>
    <t>Actividad</t>
  </si>
  <si>
    <t>Riesgos</t>
  </si>
  <si>
    <t>Descripción del riesgo</t>
  </si>
  <si>
    <t>Cual es el agente generador?</t>
  </si>
  <si>
    <t>A quien Impacta su materialzación?</t>
  </si>
  <si>
    <t>Se clasifica como riesgo de Corrupción?</t>
  </si>
  <si>
    <t>Causas</t>
  </si>
  <si>
    <t>Efectos</t>
  </si>
  <si>
    <t>Valoración del riesgo antes del control</t>
  </si>
  <si>
    <t>Acciones para el  control</t>
  </si>
  <si>
    <t>Valoración del riesgo después del control</t>
  </si>
  <si>
    <t>Fecha de seguimiento</t>
  </si>
  <si>
    <t>Observaciones</t>
  </si>
  <si>
    <t xml:space="preserve">Evidencias de seguimiento </t>
  </si>
  <si>
    <t>SI</t>
  </si>
  <si>
    <t>NO</t>
  </si>
  <si>
    <t>Probabilidad</t>
  </si>
  <si>
    <t>Valor</t>
  </si>
  <si>
    <t>Impacto</t>
  </si>
  <si>
    <t xml:space="preserve"> Riesgo</t>
  </si>
  <si>
    <t xml:space="preserve">Riesgo </t>
  </si>
  <si>
    <t>PLANEACION ESTRATEGICA</t>
  </si>
  <si>
    <t xml:space="preserve">Se analizan las actividades que se desprenden del objetivo del proceso y así concluir , cuales son aquellos hechos que ponen en peligro su cumplimiento ylos cuales se convierten en riesgos suceptibles de tratar para así prevenir, o mitigarlo de llegar a materializarse </t>
  </si>
  <si>
    <t>Metas incumplidas para la vigencia de seguimiento y revisión</t>
  </si>
  <si>
    <t>Cuando se contruye un indicador que da fe del cumplimiento de unos objetivos estrategicos y de un plan de acción, y en el ejercicio de medición los resultados no son favorables a las metas propuestas</t>
  </si>
  <si>
    <t>FONVALMED
Todos los procesos</t>
  </si>
  <si>
    <t>Las partes interesadas</t>
  </si>
  <si>
    <t>X</t>
  </si>
  <si>
    <t xml:space="preserve">
* Falta de revisión de evidencias en el seguimiento a planes 
* Seguimiento inadecuado de metas
* Indicadores mal diseñados
*  Error en la metodología utilizada 
* Reporte de tareas completadas mientras que quedan pendientes 
El indicador no mide el avance de la meta
Plan de acción con objetivos estrategicos y actividades por fuera del contexto y por consiguiente imposibles de medir 
Aunque se hacen seguimientos, no hay  registros que evidencien la veracidad en el cumplimiento de las metas.
El seguimiento no se hace con la frecuencia requerida</t>
  </si>
  <si>
    <t>* Poca veracidad de informes 
* Falta de alertas tempranas a la Dirección 
* Deterioro a la imagen  institucional 
* Falta de credibilidad 
* Sanciones</t>
  </si>
  <si>
    <t>Posible</t>
  </si>
  <si>
    <t>Catastrofico</t>
  </si>
  <si>
    <t>* Definir formato y sitio para guardar las evidencias de cumplimiento de metas de cada proceso
* Construir indicadores con los responsables de los procesos y procedimientos
* Documentar fichas de indicadores
* Documentar metodología de indicadores  y de elaboración del plan</t>
  </si>
  <si>
    <t>Improbable</t>
  </si>
  <si>
    <t>Moderado</t>
  </si>
  <si>
    <t>Para este 2022 la entidad actualizó el Plan de Acción 2022, el cual contempla las actividades y las metas que debe cumplir cada proceso , con el fin de lograr los objetivos de la entidad; dicho plan fue evaluado con corte a diciembre de 2022 para validar el cumplimiento de esas metas propuestas</t>
  </si>
  <si>
    <t>Evidencias riesgo 1</t>
  </si>
  <si>
    <t>Objetivos y acciones incumplidas en los procesos</t>
  </si>
  <si>
    <t xml:space="preserve">La desactualización o errores en  la documentación de los procesos, puede incurrir en acciones equivocadas, incumplimiento de objetivos y metas </t>
  </si>
  <si>
    <t>Planeación estratégica - Planeación institucional
Todos los procesos</t>
  </si>
  <si>
    <t>Todos los procesos</t>
  </si>
  <si>
    <t xml:space="preserve">* Errores en la definición de procesos, en la caracterización y modelación
* MOP desactualizado 
* Vulnerabilidad de la gestión del conocimiento de la Entidad
* falta de control de riesgos 
*  fallos en el mejoramiento continuo 
Desestandarización de procesos y procedimientos
*Desconocimiento de los objetivos, alcance  y compromisos de los diferentes procesos
Falta identificación de las entradas y salidas de los procesos y subprocesos
Faltan canales de solicitud y seguimiento
Faltan ANS internos y externos  
Estimación errónea de las tareas
No tener conocimiento real de los tiempos de los procesos
estimación y diagnósticos errados para planes, programas y proyectos. 
Fallos en el seguimiento de proyectos 
Priorización inadecuada </t>
  </si>
  <si>
    <t>* Errores en la ejecución de los procesos 
* Reprocesos
* Deterioro de la imagen institucional -  
* Ineficiencia administrativa 
* Sobrecostos administrativos.
* Incumplimiento de objetivos y metas
* Incumplimiento ante requerimientos de los ciudadanos y los procesos de la entidad
* Imagen instituciona
Investigaciones
sanciones
imagen institucional
sobrecostos del proyecto
reduccion del presupuesto
Fallo en la generación de alertas tempranas para la dirección estratégica. 
Perdida de activos de información o conocimiento. </t>
  </si>
  <si>
    <t>posible</t>
  </si>
  <si>
    <t>* Actualizar la documentación de procesos, procedimientos y todo lo relacionado con procesos con los conocedores de los mismos
* Mantener actualizado el mapa de riesgos 
Mantener el control del plan de acción generado desde el mapa de riesgos
Incluir en el COLA, una actividad (para todos los procesos, de verificación de la actualización de normas
Verificar semestralmente la actualización del normograma de cada proceso</t>
  </si>
  <si>
    <t>Durante el segundo semestre se actualizó la documentación del MOP por cada uno de los procesos de acuerdo con sus necesidades,  los cuales reposan en la carpeta de cada proceso.
* Se actualizó el mapa de riesgos con los lideres de cada proceso
*  al igual que la actualización del normograma de la entidad, el cual se encuentra publicado en la página web.</t>
  </si>
  <si>
    <t>Evidencias riesgo 2</t>
  </si>
  <si>
    <t>Actividades improvisadas durante la administración</t>
  </si>
  <si>
    <t>Se elaboran los planes, pero no se modifican, se presenta el seguimiento o ajustan durante su vigencia</t>
  </si>
  <si>
    <t>Dirección    General</t>
  </si>
  <si>
    <t>* Puntos de seguimiento inadecuados
* Desactualización de los planes 
* Falta de auditorias internas y externas
* Falta de mètricas de la gestión
* hitos no verificables
* Revisión o ajustes no realizados
* Errores en la ejecución 
* Errores en la definición de los planes
* Falta revisión y actualización de los planes en ejecución de manera extemporánea por parte de los responsables
* Falta reportar a Planeación los cambios generados en los planes
* Desactualización de metas, acciones, herramientas y/o procedimientos</t>
  </si>
  <si>
    <t xml:space="preserve">* Pérdida de imagen institucional
* Hallazgos administrativos, financieros, fiscales, disciplinarios y penales
* NO hay mejora contínua
* Sanciones
* Faltan las alertas 
* Cambios en el alcance 
* cambios en el presupuesto o sobrecostos
* Reprocesos
* Retrazos ante las partes interesadas
* Reducción en la calidad, tiempo, costo
* Incumplimiento de metas y/o las acciones  definidas
</t>
  </si>
  <si>
    <t>* Implementar la utiliación del formato para actualizar o modificar los planes 
* Integrar las auditorías internas y externas a los planes de la entidad
* Mejoramiento continuo a los planes y objetivos de la entidad
* Indicadores medibles, comprobables y respaldados por evidencias</t>
  </si>
  <si>
    <t xml:space="preserve">Se actualizó el formato para la formulación del Plan de Acción; asi como tambien se actualizó el Plan de Acción para el 2022, mejorando asi los actividades, planes e indicadores de medición para el cumplimiento de los objetivos; asi mismo, se realizo monitoreo a dichos planes. </t>
  </si>
  <si>
    <t>Evidencias riesgo 3</t>
  </si>
  <si>
    <t>Procesos detenidos por dependencias de otros procesos</t>
  </si>
  <si>
    <t>Cuando por actividades de trabajo de otros procesos y estos superen la carga de trabajo de quien genera la solución, esto impide que se pueda desarrollar las actividades normalmente.</t>
  </si>
  <si>
    <t xml:space="preserve">Procesos Fonvalmed </t>
  </si>
  <si>
    <t xml:space="preserve">Falta de acuerdos de niveles de servicio. Por efectos de carga laboral o responsabilidades de contratistas de otros procesos se restringe el desarrollo de las actividades del proceso </t>
  </si>
  <si>
    <t>Demoras para el desarrollo normal sobre actividades que se relacionan con otros procesos y consecuentemente inconformidades</t>
  </si>
  <si>
    <t>Gestionar con el líder del proceso del que se depende para que nos apoye en la pronta solución al requerimiento.</t>
  </si>
  <si>
    <t>Durante el 2022 no se presentaron retrasos en las actividades de los procesos que dependieran de otros procesos o subprocesos; la entidad cuenta con la caracterización de cada uno de los procesos la cual fue actualizada en el 2022; allí se evidencia los alcances de cada proceso y subproceso con el fin de identificar la responsabilidad  de cada uno y  donde inicia y finaliza.</t>
  </si>
  <si>
    <t>Evidencias riesgo 4</t>
  </si>
  <si>
    <t>Codigo:   TI-MR01
Versión:  01
Fecha: Mayo  28 - 2022</t>
  </si>
  <si>
    <t>Evidencias de seguimiento</t>
  </si>
  <si>
    <t>TECNOLOGIA DE LA INFORMACION TI</t>
  </si>
  <si>
    <t xml:space="preserve">Se analizan las actividades que se desprenden del objetivo del proceso y así concluir , cuales son aquellos hechos que ponen en peligro su cumplimiento ylos cuales se convierten en riesgos suceptibles de tratar para así prevenir, oitigarlo de legar a materializarse </t>
  </si>
  <si>
    <t>1. Imposibilidad de acceso desde las instalaciones de FONVALMED, a INTERNET</t>
  </si>
  <si>
    <t>Que el servicio de INTERNET, no este disponible para todos los usuarioss</t>
  </si>
  <si>
    <t>Interno   
Externo</t>
  </si>
  <si>
    <t>Usuarios  Internos Usuarios externos</t>
  </si>
  <si>
    <t xml:space="preserve">
*Atraso en el pago de las facturas al proveedor del servicio de Internet
*Fallas en el fluido electrico 
*Daño fisico de la red del proveedor de Internet o del servicio de internet a nivel internacional
*Cambios en configuraciones en equipos que soportan el servicio
falla red aeropuerto
</t>
  </si>
  <si>
    <r>
      <rPr>
        <sz val="11"/>
        <color theme="1"/>
        <rFont val="Calibri"/>
        <family val="2"/>
        <scheme val="minor"/>
      </rPr>
      <t xml:space="preserve">*Imposibilidad  de navegación en Internet
*Perdida de acceso a los distintos aplicativos como BPMS, SAFIX, DELTA ya las  herramientas ofimaticas como: WORK, EXCELL, POWER POIND,ONEDRIVE,INTRANET,TEAMS, entre otras.
</t>
    </r>
    <r>
      <rPr>
        <b/>
        <sz val="11"/>
        <color theme="1"/>
        <rFont val="Calibri"/>
        <family val="2"/>
        <scheme val="minor"/>
      </rPr>
      <t xml:space="preserve">
</t>
    </r>
  </si>
  <si>
    <t xml:space="preserve">*Seguimiento permanente desde el apoyo a la supervisión del pago de los servicios de TELECOMUNICACIONES  
*Adquisición a traves de un operador de un Back up del servicio de Internet
Mantenimiento preventivo y correctivo a las UPS de FONVALMED
</t>
  </si>
  <si>
    <t>31-12-2022</t>
  </si>
  <si>
    <t>* Se realiza mensualmente el informe de supervisión del contrato de UNE Telecomunicaciones, el cual es enviado al área financiera (tesoreria) donde realizan el egreso para el respectivo pago.
*Se realiza monitoreo cada dos días para revisar el trafico de red.
* Los backup los realiza el personal de TI cada dos días de la información que reposa en la intranet y el one drive de cada usuario, las copias reposan en un equipo administrado por TI.
* Se han realizado campañas para que el personal de la entidad, guarde la información en su one drive, llevando un control incremental de la información. (video) 
*No se realizó mantenimiento a UPS, dado la falta de planeación de recursos, se tiene planeado realizarlo en el 2023.</t>
  </si>
  <si>
    <t xml:space="preserve"> 2. Perdida del conocimiento temporal o definitivo  </t>
  </si>
  <si>
    <t>Cuando por ausencia temporal o definitva de un cottratista , no se cuenta en la entidad con los soportes adecuados en todos los servicios de tecnologia</t>
  </si>
  <si>
    <t>TI</t>
  </si>
  <si>
    <t xml:space="preserve">FONVALMED </t>
  </si>
  <si>
    <t xml:space="preserve">* Falta de estabilidad de contratistas.
*Falta de presupuesto para contratación de personal 
*Falta de debida documentación tecnica , la cual debiera hacer parte del MOP
</t>
  </si>
  <si>
    <t xml:space="preserve">*Errores en procedimientos por malas asesorias y soportes
*Deterioro de agilidad y oportunidad en la prestacion de los servicios de soporte
</t>
  </si>
  <si>
    <t>* Documentar la arquitectura técnologica
* Solicitar documentación al proveedor de los desarrollos entregados.
* Entrenamiento de pares en funcionalidades de los sistemas de información.</t>
  </si>
  <si>
    <t>* Se contrató a Red Logistica para la realización de la arquitectura tecnologica de la página web; en gestión documental se tienen los documentos que dan fe de la arquitectura de las redes de fonvalmed.
* Se tiene una base de datos documentada
* Se realiza Backup de la información de los usuarios; cada que sale un contratista se realiza el backup del equipo y cada dos días se realiza el backup de la intranet.
* Se le solicita al personal guardar la información en la intranet
*El aplicativo Safix es un sistema a la medida, por lo cual no se encuentran manuales, pero se tiene la mesa de ayuda. (link)
* A la fecha no se realizó entrenamiento de pares para las funciones de los sistemas</t>
  </si>
  <si>
    <t>3. La suspensión de los servicios tecnológicos ofrecidos por el área de TI.</t>
  </si>
  <si>
    <t>La suspensión y no disponibilidad de los servicios tecnologicos como: Impresión, internet, almacenamiento, gestión documental , Xenco, dominio, control de acceso, antivirus, copias de seguridad, SAFIX, correo y herramientas colaborativas (Office 365), red LAN.</t>
  </si>
  <si>
    <t xml:space="preserve">Agentes Internos
Agentes Externos </t>
  </si>
  <si>
    <t>A Todos los procesos de la FONVALMED</t>
  </si>
  <si>
    <t xml:space="preserve">* Daños fisicos y/o lógico en  equipos, switches, firewall.
*Actualización de los Firmware y software de los equipos.
* Desconfiguración de los equipos.
* Problema de energía que provoque un corto circuito.
* Hurtos.
</t>
  </si>
  <si>
    <t>* Imposibilidad de ejecutar las labores diarias de todos los procesos y áreas de la entidad.
* Retrasos en las tareas propias de la entidad.
*Afectación en el cumplimiento de metas.
* Pérdida de información.</t>
  </si>
  <si>
    <t>* Instalacion de UPS  para evitar problemas electricos.
* Copias de la configuración de los equipos 
*Adquisición de elementos redundantes para tener alta disponibilidad y evitar los tiempos de suspensión absoluta.
* Programación y ejecución de mantenimientos preventivos y/o correctivos.
* Renovación equipos de infraestructura.</t>
  </si>
  <si>
    <t>* Se cuenta con dos UPS  las cuales soportan a juridica y financiera y otra que soporta el centro de atención 
* Se realiza el Backup cada dos dias y se tiene el control de one drive.
* Se renovaron los equipos para el personal a traves del contrato con UNIPAR Alquileres (fotos)
* Durante el 2022 se tuvo contrato  para el sistema documental, pagina web, sistema financiero, mensajeria, telecomunicaciones, redes aeroportuarias, contrato de equipos y licencias, todo ello para que la entidad no se quedara sin servicio por parte de tecnologia.
* A traves de la mesa de ayuda se atienden las necesidades de servicios de TI</t>
  </si>
  <si>
    <t xml:space="preserve">4.  Perdida de información. </t>
  </si>
  <si>
    <t>La perdida de la información valiosa de FONVALMED, entendiendo como tal,  toda aquella  indispensable para la cual la Entidad utilizo recursos para su construcción, modificación o ajuste en los procesos</t>
  </si>
  <si>
    <t>A Todos los procesos de FONVALMED</t>
  </si>
  <si>
    <t>*La no identificación de los activos de información.
*El no almacenamiento de los activos de información.
* No tener copias de seguridad de los activos de información.
*Desconocimiento sobre la importancia y necesidad de identificar y salvaguardar los activos de información.
* Falta de divulgación y sensibilización frente al valor de los activos de información.
*Error humano en la manipulación de activos de información.</t>
  </si>
  <si>
    <t xml:space="preserve">
*Perdida de capital intelectual de la empresa.
*Disminución en la calidad y rendimiento de los procesos dependientes de la información.
* Detrimento patrimonial.</t>
  </si>
  <si>
    <t>* Socialización del proceso Administracion de Activos de Información y el Manual de politicas de seguridad de la información.
* Apoyo de la alta dirección sobre la implantación y aplicación de las politicas de seguridad de la información.
* Auditorias sobre la información almacenada de los activos de información.
* Documentación de los activos de información de cada area como se especifica en el manual de politicas y lineamientos de seguridad de la informacion.
* Actualización y control de cambios sobre los activos de información.
*Realización de respaldo de información.</t>
  </si>
  <si>
    <t>Se realiza Backup cada dos días de la información contenida en la intranet y control del One Drive</t>
  </si>
  <si>
    <t xml:space="preserve">5. Problemas de seguridad de la información. </t>
  </si>
  <si>
    <r>
      <t>En la implementación y en el día a día se presentan problemas en la aplicación de Las políticas de seguridad de la información estas cubren,  todos los aspectos administrativos</t>
    </r>
    <r>
      <rPr>
        <sz val="12"/>
        <color rgb="FFC00000"/>
        <rFont val="Calibri"/>
        <family val="2"/>
        <scheme val="minor"/>
      </rPr>
      <t xml:space="preserve">, </t>
    </r>
    <r>
      <rPr>
        <sz val="12"/>
        <color theme="1"/>
        <rFont val="Calibri"/>
        <family val="2"/>
        <scheme val="minor"/>
      </rPr>
      <t>operativos y de control que deben ser cumplidos por la Dirección, Subdirector Administrativo y Financiero, contratistas o terceros que laboren o tengan relación con FONVALMED, para conseguir un adecuado nivel de protección de las características de seguridad y calidad de la información relacionada., por lo cual no se cumpliria el objetivo de la politicas de seguridad</t>
    </r>
  </si>
  <si>
    <t>A todos los procesos de FONVALMED</t>
  </si>
  <si>
    <t>*Exposición a agentes externos que comprometen los servicios de TI.
*Falta de conocimiento del Manual de Politicas de Seguridad de la Información.
*Incumplimiento de los deberes consagrados en el Manual de Politicas de Seguridad de la Información.
* Desconocimiento de la ley para manejo de la información personal Ley 1581 Octubre 2012 y el Decreto 1377 de 2013. Ley 1273 del 2009
* No contar con un protocolo para la gestión de alertas, eventos e incidentes de seguridad.
*Analfabetismo digital.
*Falta de cultura de control sobre los recursos tecnológicos.</t>
  </si>
  <si>
    <t>* Fuga de información estratégica.
* Daños y/o desconfiguraciones en la plataforma tecnológica.
* Perdida de información.
*Suplantación de personas e identidades.
*Fraudes.
* Perdida de información personal protegida por Ley 1581 Octubre 2012 y el Decreto 1377 de 2013.
* Intrusiones y/o virus informáticos en la red.</t>
  </si>
  <si>
    <t xml:space="preserve">*Apoyo a la  Dirección sobre la implantación y aplicación de las politicas de seguridad de la información.
* Campañas de divulgación y sensibilización (Culturización) para lla comunidad de FONVALMED sobre la seguridad de la información.
* Controles, actualizaciónes y monitoreos de la consola antivirus y el UTM, para bloquear ataques identificados a FONVALMED
* Análisis y control de acceso sobre puertos USB.
* Elaboración protocolo para la gestión de alertas, evento e incidentes de seguridad.
*Implementación de KPI denominado "Indice de Gestión de Seguridad de TI".
* Generar cultura sobre el buen uso y apropiación de los elementos de tecnología 
* Controles, actualizaciónes y monitoreo de la consola antivirus y Firewall .
</t>
  </si>
  <si>
    <t>* Monitoreo de redes para el trafico de vulnerabilidades en la información 
* Control de Antivirus 
* En cada equipo esta instalado el agente del antivirus donde el detecta si hay algun archivo malicioso en las memorias, la acción que el antivirus determina es la alerta y la respectiva eliminación de ese archivo o software.</t>
  </si>
  <si>
    <t>Evidencias riesgo 5</t>
  </si>
  <si>
    <t>6. Sanciones por productores de tecnología.</t>
  </si>
  <si>
    <t>El no tener control sobre los equipos que se encuentran en la red FOVALMED y el no tener actualizado el inventario de licencias, ni renovar oportunamente las licencias que asi lo requieran es un riesgo latente, que puede generar problemas legales.</t>
  </si>
  <si>
    <t xml:space="preserve">Agentes Internos y Agentes Externos </t>
  </si>
  <si>
    <t>*Falta de control en la vigencia de licenciamientos.
* Descarga e instalacion no autorizada de licencias de Software.
* Falta de conocimiento sobre la administración de licenciamientos de software.</t>
  </si>
  <si>
    <t>Multas.
Sanciones Penales.
 Prisión.
 Detrimento patrimonial.</t>
  </si>
  <si>
    <t>*Actualizacion de Inventarios de Hardware y Software.
*Monitoreo constante de los vencimientos de las licencias.
*Auditorias internas, para verificar estado del licenciamiento.
*Mantenimientos periodicos de Software.
* Campañas de concientización sobre los derechos de autor.
*Presentación oportuna del Informe sobre Derechos de Autor.</t>
  </si>
  <si>
    <t>*Durante el 2022 la entidad siempre contó con las licencias  tecnologicas, mediante contratos celebrados con UNIPAR Alquileres y Nimbutch.
* Se cuenta con todas las licencias de office y demás aplicativos como autodesk (G. Obras), create cloud suite (Comunicaciones)
* se presentó el informe de derechos de autor en el mes de marzo 2022.
* los sistemas financieros y documental se encuentran en la nube y se les realiza mantenimiento por parte del personal de TI a traves de las mesas de ayuda.</t>
  </si>
  <si>
    <t>Evidencias riesgo 6</t>
  </si>
  <si>
    <t>7. No disponer   de la informacion  pertinente,  oportuna, veraz y clara</t>
  </si>
  <si>
    <t>No contar con la evidencia documental  de cada una de las actividades que se han desarrollado durante el proceso de TI y su contratación con proveedores y prestadores de servicios.</t>
  </si>
  <si>
    <t>FONVALMED</t>
  </si>
  <si>
    <t xml:space="preserve">
*Falta de conocimiento de la importancia de la Gestión documental en la entidad .
*Falta de politicas claras del manejo de la información.
*Falta de Inducción y reinducción a los nuevos contratistas
*Falta de sentido de pertenencia por parte de los integrantes del proceso.
*Falta de seguimiento y control por parte de la Oficina de Control Interno de la Entidad a la Gestión Documental.
*Falta de procesos debidamente documentados y existiendo no estar socializados.
</t>
  </si>
  <si>
    <t>*Dificultad para tener acceso a los datos en el momento que se necesitan.
*Se multiplican las tareas, reprocesos.
*No se realiza la debida custodia de la información.
*Imposibilidad de respuesta oportuna a los entes de control por no contar con la información.
*Perdida del Conocimiento.
*Falta de soportes para la toma de desiciones.
*Imposibilidad de contar con archivos historicos que den fe de la gestión de la entidad a lo largo del tiempo.</t>
  </si>
  <si>
    <t>Probable</t>
  </si>
  <si>
    <t>* Registrar ordenadamente datos e informaciones a través de listas de chequeo.
*Digitalizar los documentos .
*Generación y entrega de documentos digitales siguiendo las directrices de Gestión Documental y del MOP
*Hacer copias de seguridad
*Los contratos de los prestadores de servicios deben contar dentro de las obligaciones con una clausula donde se obliguen a la elaboración, organización, custodia y traslado al archivo central de sus archivos de gestión.
*Instructivo al interior del proceso de TI sobre la realización de BACK UP, con estrategia de recuperación probada</t>
  </si>
  <si>
    <t xml:space="preserve">Moderado </t>
  </si>
  <si>
    <t>* De acuerdo con las necesidades de TI se tiene estructurada la información del proceso
*Se realizan copias de seguridad cada dos días
* No se tiene un instructivo para realizar el backup (jhon M)</t>
  </si>
  <si>
    <t>Evidencias riesgo 7</t>
  </si>
  <si>
    <t>Codigo:   PE-F03
Versión:  02
Fecha: dic de 2022</t>
  </si>
  <si>
    <t>Cuál es el agente generador?</t>
  </si>
  <si>
    <t>A quién Impacta su materialzación?</t>
  </si>
  <si>
    <t>OBSERVACION</t>
  </si>
  <si>
    <t>Gestión de las Comunicaciones</t>
  </si>
  <si>
    <t xml:space="preserve">Se analizan las actividades que se desprenden del objetivo del proceso y así concluir , cuales son aquellos hechos que ponen en peligro su cumplimiento ylos cuales se convierten en riesgos suceptibles de tratar para así prevenir, mitigarlo de llegar a materializarse </t>
  </si>
  <si>
    <t xml:space="preserve">1. Afectación y deterioro a la Imagen Institucional </t>
  </si>
  <si>
    <t xml:space="preserve">Se hace caso omiso o no se aplican adecuadamente los lineamientos generados en los Manuales de Imagen institucional sugeridos por la administración Municipal para los entes descentralizados. </t>
  </si>
  <si>
    <t>El personal vinculado o contratista de la entidad vinculados al proceso de gestión de las comunicaciones</t>
  </si>
  <si>
    <t xml:space="preserve">
La Entidad
La Alcaldía de Medellín</t>
  </si>
  <si>
    <t>* Falta de control en la correcta aplicación de los Manuales.
* Falta claridad y entendimiento por parte del personal institucional, con relación  a los lineamientos en materia de comunicaciones
* Desconocimiento de los lineamientos del Manual
* Rotación de personal contratistas y vinculado.                
* Desaprovechamiento de los canales de comunicación 
*Comportamientos que por desconocimiento atenten contra la buena imagen de la entidad.</t>
  </si>
  <si>
    <t xml:space="preserve">
Perdida de credibilidad y confianza
Dificultades en el posicionamiento de la entidad.
Llamados de atención desde la administración Municipal por no cumplimiento de linemientos comunicacionales
</t>
  </si>
  <si>
    <t>* Definir la política de comunicaciones con los lineamientos correspondientes
* Alineación con los diferentes procesos 
* Definir y socializar los manuales de comunicación  de imagen y vocería.
*Articulación  con los procesos de la entidad para el debido seguimiento frente a la aplicación de los manuales comunicacionales.          
+Elaboración de Manual de atención de crisis comunicacionales.</t>
  </si>
  <si>
    <t>Para el periodo 2022 el proceso de cuminicaciones diseño el plan estrategico institucional de comunicacione; pero no se evidencia si fue aprobado por la alta direccion y socializado a las diferentes áreas de la entidad.</t>
  </si>
  <si>
    <t>2. Mal relacionamiento con los grupos de interés</t>
  </si>
  <si>
    <t>Ocurre cuando el personal de enlace no genera un vinculo asertivo con los grupos de interes, sea el público interno o externo.</t>
  </si>
  <si>
    <t xml:space="preserve">Personal de enlace con los grupos de valor  </t>
  </si>
  <si>
    <t>La Dirección General
Los procesos
La Alcaldía de Medellín
Grupos de valor y de interés</t>
  </si>
  <si>
    <t>*Falta de oportunidad en la entrega de la información por parte del responsable o en su defecto no la suministra.
* Falta de control en la información 
* Voceros no autorizados para dar información de Fonvalmed
* Falta de articulación con los procesos
*Información errada suministrada a los grupos de valor  y de interés de FONVALMED.
*Falta de disposición por parte del vocero autorizado. 
*Ausencia de sentido de pertenencia y unidad por parte de los contratistas de la entidad.
*Deficiente comunicación interna y externa.</t>
  </si>
  <si>
    <t xml:space="preserve">Afectación a la Imagen y reputación de la entidad
Ineficiencia administrativa
Pérdidas de información
Obstáculos para el desarrollo de las obras o fallas en la concertación con los diferentes públicos
Proyectos de ciudad no validados o rechazados por los públicos. 
</t>
  </si>
  <si>
    <t>Alto</t>
  </si>
  <si>
    <t>* Verificación permanente de la información, revisión de estilos y corrección de documentos
* Suministro de información a tiempo
* Articulación permanente con los proceso
*Sensibilización al personal adscrito a la Entidad sobre la importancia del buen uso de la imagen Intitucional
*Articulación permanente con el equipo social de la Entidad.</t>
  </si>
  <si>
    <t>Como parte del relacionamiento con los diferentes gurpos de interes, la entidad cuenta con diferentes espacios, donde socializa su gestion y el que hacer de la entidad, tales como: la rendicón de la cuenta, reuniones permanentes con la junta de propietarios de la entidad, actividades con la comunidad y difusión de información a traves de pautas en medios de comunicacion masivo, en este caso Telemedellín</t>
  </si>
  <si>
    <t>3.Ser invisibles ante la comunidad</t>
  </si>
  <si>
    <t>Falta de reconocimiento de la entidad, su labor y gestión, por parte de los grupos de valor y de la ciudad en general</t>
  </si>
  <si>
    <t>Dirección General      Alcadia de Medellín</t>
  </si>
  <si>
    <t>A FONVALMED</t>
  </si>
  <si>
    <t>*Falta de interes por parte de la Dirección y del Consejo Directivo en el desarrollo del Plan Estrategico del Proceso de Comunicaciones
* El presupuesto asignado no es suficiente para cumplir con los objetivos propuestos.
*Apropiación Comunicacional por parte de la Administración Municipal, respecto a la Ejecución y entrega de las obras realizada por valorizacion.
*Falta de aprovechamiento de los canales disponibles de comunicación</t>
  </si>
  <si>
    <t xml:space="preserve">
* Incumplimiento en los objetivos trazados en el plan estratégico 
*Menor impacto frente a la comunidad en general
*Desconocimiento de la gestión de la Entidad.
</t>
  </si>
  <si>
    <t>*Acertada implementación del Plan Estrategico de Comunicaciones 
*Uso adecuado del presupuesto asignado para el proceso de comunicaciones.</t>
  </si>
  <si>
    <t>La entidad socializa de manera permanente su gestión a traves de los diferentes mecanismos de difusión; adicionalmente, para el segundo semestre de 2022 se contrato a Plaza Mayor para llevar a cabo la estrategia comunicacional de la entidad</t>
  </si>
  <si>
    <t>Evidencias riesgo 2 y 3</t>
  </si>
  <si>
    <t xml:space="preserve"> 4.No disponer de la informacion  pertinente,  oportuna, veraz y clara</t>
  </si>
  <si>
    <t>No contar con la evidencia documental  de cada una de las actividades que se han desarrollado durante el proceso de Gestión de las Comunicaciones .</t>
  </si>
  <si>
    <t>FONVALMED
Equipo de Comunicaciones</t>
  </si>
  <si>
    <t>* Registrar ordenadamente datos e informaciones a través de listas de chequeo.
*Digitalizar los documentos .
*Generación y entrega de documentos digitales siguiendo las directrices de Gestión Documental y del MOP
*Hacer copias de seguridad
*Instructivo al interior del proceso de TI sobre la realización de BACK UP, con estrategia de recuperación probada</t>
  </si>
  <si>
    <t>La información del proceso se guarda a traves de la intranet y one drive y el proceso de TI es quien realiza copias de seguridad de manera permante</t>
  </si>
  <si>
    <t xml:space="preserve"> 5. No contar con el acompañamiento comunicacional para en manejo de las crisis.</t>
  </si>
  <si>
    <t xml:space="preserve"> 4. No contar con el acompañamiento comunicacional para las crisis que puede generar las fallas en los servicios o en el desarrollo de las obras.</t>
  </si>
  <si>
    <t>FONVALMED
Grupos de interés
Alcaldía de Medellín</t>
  </si>
  <si>
    <t xml:space="preserve">
*Problemas en la prestación del servicio a la ciudadanía.
* Difusión de información errada, imprecisa o con vacios por medios de comunicación o en espacios de socialización con los diferentes públicos.
*Falta de identificación temprana de posibles problemáticas.
* No implementación de acciones preventivas.
*Causas naturales que afecten los públicos o las obras.</t>
  </si>
  <si>
    <t xml:space="preserve">Afectación a la Imagen y reputación de la entidad
Ineficiencia administrativa
Obstáculos para el desarrollo de las obras o fallas en la concertación con los diferentes públicos
Proyectos de ciudad no validados o rechazados por los públicos. 
</t>
  </si>
  <si>
    <t>*Cada proceso debería preveer los posibles riesgos o situaciones que desde su alcance puedan desencadenar una crisis.
* Cada proceso identifica y previene las crisis.
*Desde la gestión de las comunicaciones se debe tener un rastreo de las posibles actuaciones y la estrategia para su abordaje.</t>
  </si>
  <si>
    <t xml:space="preserve">Con la ejecucion de obras la entidad  interactua   permanentemente con la comunidad con  una comunicación directa, lo que permite mantener una buena reputacion e imagen institucional </t>
  </si>
  <si>
    <t>Codigo:   AVC-MR01
Versión:  02
Fecha: Dic - 2022</t>
  </si>
  <si>
    <t>Evidencias</t>
  </si>
  <si>
    <t>Administración de la Contribución por valorización</t>
  </si>
  <si>
    <t>Documentos de cobro liquidados con valores erroneos.</t>
  </si>
  <si>
    <t xml:space="preserve">Se presenta en liquidar conceptos a capital, financiacion y  mora que no corresponde al saldo real del contribuyente. 
</t>
  </si>
  <si>
    <t xml:space="preserve">Sistema de Información SAFIX
Talento Humano: Personal de FONVALMED que realiza la actividad
</t>
  </si>
  <si>
    <t xml:space="preserve">Fonvalmed
Contribuyente </t>
  </si>
  <si>
    <t xml:space="preserve">*Un mal procedimiento en las operaciones que se realizan dentro del proceso de facturaciòn puede causar  cobrar un valor  erroneo.
*Errores en la informaciòn ingresada por el usario que ejecuta el proceso.
*Omisión por error humano o del sistema, dejar de cobrar lo debido.
* Incosistencias presentandas en el recaudo (pagos mes vencido sin aplicar)
*Fallas en el aplicativo SAFIX
*No contar con manual de procedimientos
*Fallas en las validaciones y revisiones realizadas dentro del  seguimiento al  proceso de facturaciòn
*Debilidades en la gestion del conocimiento en el manejo y  uso adecuado de la herramienta, y en  el  procedimiento a ejecutar
</t>
  </si>
  <si>
    <t xml:space="preserve"> *Reproceso en la actividad no
cumplida
*Incremento en los tiempos de ejecucuion del proceso
*Sobrecostos para la entidad
*Afectación del reacuado. 
*Mala percepción de la entidad hacia el contribuyente.
*Hallazgos de los entes de vigilancia y control.</t>
  </si>
  <si>
    <r>
      <rPr>
        <sz val="11"/>
        <rFont val="Calibri"/>
        <family val="2"/>
        <scheme val="minor"/>
      </rPr>
      <t>*Control y seguimiento  a las actividades que se deben realizar dentro del proceso de facturaciòn</t>
    </r>
    <r>
      <rPr>
        <b/>
        <sz val="11"/>
        <color rgb="FFFF0000"/>
        <rFont val="Calibri"/>
        <family val="2"/>
        <scheme val="minor"/>
      </rPr>
      <t xml:space="preserve">
</t>
    </r>
    <r>
      <rPr>
        <sz val="11"/>
        <rFont val="Calibri"/>
        <family val="2"/>
        <scheme val="minor"/>
      </rPr>
      <t>*Documentar y detallar el procedimientode facturación y aplicar validaciones en el proceso
*Manuales y procedimientos actualizados
*Back up periodicos de todas las actividades realizadas por el equipo</t>
    </r>
  </si>
  <si>
    <t>Se han cumplido las acciones para el control, se ha realizado seguimiento permanente por parte del equipo</t>
  </si>
  <si>
    <t>2022_Facturacion año 2022</t>
  </si>
  <si>
    <t>Tiempos de distribuciòn incumplidos en la entrega de los documentos de cobro</t>
  </si>
  <si>
    <t>Hay tiempos estipulados, se presenta este riesgo cuando el contribuyente no recibe la factura dentro de estos.</t>
  </si>
  <si>
    <t>Recurso Humano que ejecuta el proceso.
Proveedor de la impresión y distribucion de los documentos de cobro</t>
  </si>
  <si>
    <t xml:space="preserve">
*Dificultades de conexion a  la red a la cual se conecta el Software.
*Incumplimiento en las actividades descritas en el cronograma de facturacion al interior de la entidad.                                                                                      
*Incumplimiento por parte del proveedor en las ANS de servicio para la distribuciòn de los documentos de cobro  según el pliego de condiciones.        
*  Fallas operativas de la persona que esta ejecutando el proceso  
*Problemas de oreden publico que afecten la correcta distribuciòn
*Declarar decierto el proceso de licitacion del proveedor  y no tener prestadores del servicio</t>
  </si>
  <si>
    <t>*Imposibilidad de pago del documento de cobro por parte del contribuyente
*Pérdida de credibilidad ante el
contribuyente.
*Disminución de los ingresos
en relación con el presupuesto
proyectado</t>
  </si>
  <si>
    <t xml:space="preserve">*Seguimiento y cumplimiento al cronograma de facturación donde se encuentran vinculadas las diferentes areas.
*Seguimient en la etapa precontractual de la prestación del servicio para garantizar su continuidad. 
*Seguimiento y control al cumplimiento de las actividades contempladas en el contrato con el proveedor.
*la documentación y el detalle del proceso a  aplicar donde consten las  las validaciones periodicas requeridas.
</t>
  </si>
  <si>
    <t>No se ha materializado, y se ha hecho seguimiento al cumplimiento de acciones para el control , enfatizando en el seguimiento a las obligaciones contractuales del porveedor</t>
  </si>
  <si>
    <t>Gestión distribución</t>
  </si>
  <si>
    <t>La no recuperabilidad del saldo de contribución por valorización</t>
  </si>
  <si>
    <t xml:space="preserve">No lograr el recaudo oportuno dela contribución por parte del contribuyente, ocasionando un incremento en  el numero de obligaciones en mora  y saldos vencidos,  </t>
  </si>
  <si>
    <t xml:space="preserve">El contribuyente
FONVALMED
</t>
  </si>
  <si>
    <t>FONVALMED
Al area de influencia</t>
  </si>
  <si>
    <t xml:space="preserve">*No adelantar una gestión de cobro efectiva en cada una de las etapas de vencimiento de las obligaciones
*No contar con la información de los planos con  las fechas de vencimiento  matricula- contribuyente.
*Datos desactualizados del contribuyente.
*No contar con manual de procedimientos o en su defecto, existiendo se encuentre desactualizados.
*Eventualidades externas que afecten la capacidad de pago del contribuyente.
*Presentar problemas  en los canales de  pago que ofrece la entidad (pago electrónico y bancos).
*No gestionar el cobro de la contribuciòn de manera adecuada, liquidar valores errados o no entregar oportunamenta el documento para pago del contribuyente
*No realizar oportunamente las actualizaciones de los contribuyentes que requieren de una modificadora para el debido cobrar.
</t>
  </si>
  <si>
    <t xml:space="preserve">
*Falta  de  recursos  economicos para la ejecuciòn de las obras y los gastos de funcionamiento
*Deficit en las proyecciones financieras
*Deterioro de la cartera y perdida de oportunidad de contactabilidad al deudor
*Prescripción de la deuda
*Hallazgos entes de control</t>
  </si>
  <si>
    <r>
      <t xml:space="preserve">*Seguimiento y control al comportamiento mensual de la cartera de la entidad. 
*Garantizar la oportunidad en la entrega de los insumos necesarios para iniciar  la gestión de cobro.
</t>
    </r>
    <r>
      <rPr>
        <sz val="11"/>
        <rFont val="Calibri"/>
        <family val="2"/>
        <scheme val="minor"/>
      </rPr>
      <t>*Actualización de los procedimientos en el manual de cartera e implementación de acuerdos de pago.</t>
    </r>
  </si>
  <si>
    <t>catatrofico</t>
  </si>
  <si>
    <t>La tendencia en la actual vigencia es a disminuir el saldo de la cartera vencida  de vigencias anteriores, mediante las acciones de cobro persuasivo y coactivo</t>
  </si>
  <si>
    <t>Soporte seguimiento de riesgos.pdf</t>
  </si>
  <si>
    <t>Informes o reportes realizados por fuera de los terminos exigidos  por los entes de control</t>
  </si>
  <si>
    <t xml:space="preserve">Se presenta cuando no se realiza  en las fechas establecidas los reportes exigidos por los entes de control.  </t>
  </si>
  <si>
    <t>Gestion financiera
Gestión Juridica</t>
  </si>
  <si>
    <t>Fonvalmed
Alcaldia de Medellín</t>
  </si>
  <si>
    <t xml:space="preserve">*Desconocimiento de la normatividad.
*No tener claro los tiempos y la información a reportar
*Dificultad en la consecución base para la elaboración de los informes.
*Dificultades en la conexión o el aplicativo para reportar la información.
*No contar con manual de procedimientos o en su defecto,  existiendo se encuentre  desactualizados.
</t>
  </si>
  <si>
    <t>*Sanciones por parte de los entes de control.
*Incumplimiento de la normatividad vigente.
*Demandas en contra de la Entidad.
* Investigaciones disciplinarias, fiscales y penales.</t>
  </si>
  <si>
    <t xml:space="preserve">*Actualizar el manual procedimientos.
* Aplicar   validaciones en el proceso.
*Conocimiento de la herramienta COLA y su respectiva aplicabilidad por parte del equipo. 
</t>
  </si>
  <si>
    <t xml:space="preserve">Se ha dado cumplimiento a los reportes del COLA;evidencia en los seguimientos de Control Interno a la herramienta </t>
  </si>
  <si>
    <t>Administración de la contribución por valorización</t>
  </si>
  <si>
    <t>Información financiera no confiable</t>
  </si>
  <si>
    <t>Alteración en la información financiera originada por desconocimiento de los procedimientos y manuales de los aplicativos. Las noveades en el registro de la informaciòn impactan la transparencia y calidad de los datos con los que cuenta la entidad para los diferentes procesos.</t>
  </si>
  <si>
    <t xml:space="preserve">Proceso Gestion Financiera
Gestión de Talento Humano
</t>
  </si>
  <si>
    <t>Fonvalmed
Contribuyentes
Alcaldía de Medellin</t>
  </si>
  <si>
    <t xml:space="preserve">*Debilidades en la gestion del conocimiento en el manejo y  uso adecuado de la herramienta , que conllevan a errores de los funcionarios responsables de modificar  información.
*Desarrollos del sistema inadecuados
*Fallas en el sistema de informaciòn de la entidad.
*Carencia de Procedimientos documentados y Manuales de aplicativos. 
*Errores en la informaciòn reflejado en los planos de informaciòn 
*Falta de validaciones y seguijmiento de los datos relacionados en los reportes
No realizar seguimiento y controlo a las operaciones que se ralizan en el modulo de cartera y su interfaz en contabilidad 
</t>
  </si>
  <si>
    <t>*No contar con la informaciòn relevante para la toma de decisiones y proyecciones de la entidad
*Hallazgos por parte de los entes de control
Toma de decisiones inadecuadas
 *Falta de confiabilidad de la información
Demandas.
*Subestimación o sobreestimación de la cartera</t>
  </si>
  <si>
    <t xml:space="preserve">*Actualización de procedimientos, en el MOP Control de operaciones semanal  registros originados en cartera
*Conciliacion mensual de los moviemientos y los  saldos registrados en los modulos de cartera y contabilidad
Manual de procedimientos
Control de operaciones semanal  registros originados en cartera
Conciliacion  diaria de los moviemientos y los  saldos registrados en los modulos de cartera y su interfaz a contabilidad
Circular que regula proceso de conciliaciones
Mejoras en el sistema de información que faciliten la concilaición
</t>
  </si>
  <si>
    <t>Se materializo el riesgo, se registraron diferencias en las cuentas capital por cobrar, capital vencido, interes de mora y financiación entre el modulo de cartera y contabilidad</t>
  </si>
  <si>
    <t xml:space="preserve"> No disponer   de la informacion  pertinente,  oportuna, veraz y clara</t>
  </si>
  <si>
    <t>No contar con la evidencia documental  de cada una de las actividades que se han desarrollado durante el proceso de ejecución de las obras</t>
  </si>
  <si>
    <t>*Dificultad para tener acceso a los datos en el momento que se necesitan.
*Se multiplican las tareas, reprocesos.
*No se realiza la debida custodia de la información.
*Imposibilidad de respuesta oportuna a los entes de control por no contar con la información.
*Perdida del Conocimiento.
*Falta de soportes para la toma de desiciones.
*Imposibilidad de contar con archivos historicso que den fe de la gestión de la entidad a lo largo del tiempo.</t>
  </si>
  <si>
    <t>* Registrar ordenadamente datos e informaciones a través de listas de chequeo.
*Digitalizar los documentos .
*Hacer copias de seguridad
*Los contratos de los prestadores de servicios deben contar dentro de las obligaciones con una clausula donde se obliguen a la elaboración, organización, custodia y traslado al archivo central de sus archivos de gestión.
*Instructivo al interior del proceso de TI sobre la realización de BACK UP, con estrategia de recuperación probada</t>
  </si>
  <si>
    <t>No se ha materializado ningún riesgo, sin embargo, se tiene como Plan de Mejoramiento para la vigencia 2023, revisión de la gestión documental del proceso.</t>
  </si>
  <si>
    <t>Codigo:   PE-F03
Versión:  01
Fecha: Dic- 2022</t>
  </si>
  <si>
    <t>Riesgo</t>
  </si>
  <si>
    <t>Evidencias del seguimiento</t>
  </si>
  <si>
    <t>Proceso de Conceptualización, Estructuración y Diseño de proyectos</t>
  </si>
  <si>
    <t>Imposibilidad de Iniciar la prefactibilidad</t>
  </si>
  <si>
    <t>En los estudios de perfíl se identifican situaciones que impiden continuidad a las distintas fases del proceso  (prefactibilidad-Factibilidad)</t>
  </si>
  <si>
    <t>Alcaldia de Medellín</t>
  </si>
  <si>
    <t>FONVALMED
A la administración Municipal y a las comunidaddes</t>
  </si>
  <si>
    <t xml:space="preserve">*
No estar inscrito  los proyectos  en el  Plan de Desarrollo de la Alcaldía de Medellín
*Falta de información debidamente documentada a la hora de inciar un proceso.
*Existiendo la información esta incompleta desactualizada o poco clara. 
*Falta de decretación por parte de la Alcaldía de Medellín. art 19 del  acuerdo 58 del 2008.
</t>
  </si>
  <si>
    <t xml:space="preserve">*Carencia de proyectos de infraestructura para financiarse por contribución de valorización.
*No podría desarrollarse el objeto social de la entidad.
</t>
  </si>
  <si>
    <t>*Correcta socialización, asegurando el entendimiento de la importancia del mecanismo de la contribución por valorización. 
*Campañas permanentes a la comunidad  desde FONVALMED mostrando el impacto que generó su aporte por contribución de valorización, mejorando su entorno y habitat</t>
  </si>
  <si>
    <t xml:space="preserve">No se encuentran priorizados en el Plan de Desarrollo proyectos de infraestructura a ser financiados por la contribución de Valorización. Sin embargo, hay  estudios de perfíl y a nivel de prefactibilidad. </t>
  </si>
  <si>
    <t>anexo riesgo 2</t>
  </si>
  <si>
    <t>Valor de contribución  errado en el documentos por medio del cual se notifica</t>
  </si>
  <si>
    <t>En el momento en que se realiza el censo se cuenta con  datos errados, desactualizada o incompletos  para el calculo de  la contribución y hacer la debida distribución.  Según lo estiulado en el art 51 del Estatuto de Valorización acuerdo 58 del 2008.</t>
  </si>
  <si>
    <t>Todos los procesos y los contribuyentes</t>
  </si>
  <si>
    <t>* Las fuentes de información con la cual se construyó la base de datos de la entidad, tenía datos incompletos o errados .
* Fuentes oficiales de consultas con información desactualizada.</t>
  </si>
  <si>
    <t xml:space="preserve">
* Deterioro de la imagén de la entidad.
* Reprocesos.
* Deficit presupuestal.
* Demandas
*Hallazgos Fiscales
*Incremento en el gasto operacional de la entidad.</t>
  </si>
  <si>
    <t>*Cruce de fuentes de información; Catastro, Registro, Notarías, Curadurías,  (Información contribuyente) e información emitida por otras entidades públicas.
*Implementar al interior de la entidad las herramientas necesarias para la aplicación de la politica de conocimiento e innovación del MIPG</t>
  </si>
  <si>
    <t>Se generaron alrededor de 17 solicitudes entre modificadoras, conceptos de autorización y conceptos técnicos.</t>
  </si>
  <si>
    <t xml:space="preserve">Modificadora técnica proyectada en el sistema con incosistencias </t>
  </si>
  <si>
    <t>Al momento de realizar una modificadora se emite o se genera una inconsistencia en el sistema.</t>
  </si>
  <si>
    <t>FONVALMED 
 Sistema de información SAFIX</t>
  </si>
  <si>
    <t xml:space="preserve">*El sistema no esta preparado para realizar todos las modificadoras que se presenten por las diferentes necesidades.
*Mala parametrización del sistema .
 *Fata de conocimiento y experiencia del personal responsable del manejo del SAFIX.
</t>
  </si>
  <si>
    <t>* Incorrecta notificación de saldos.
*Imposibilidad del recaudo. 
* Reproceso
* Pérdida de credibilidad de la entidad.
** Deficit presupuestal.
* Demandas
*Hallazgos Fiscales
*Incremento en el gasto operacional de la entidad.</t>
  </si>
  <si>
    <t>* Control y supervisión por parte del área financiera de los saldos a notificar para rastrear posibles inconsistencias.
* Solicitudes al equipo de técnología para implementar las mejoras al sistema.</t>
  </si>
  <si>
    <t>No se ha materializado este riesgo, han sido efectivas las acciones para el control que se han que se registraron una vez realizada la actualización de los riesgos del proceso, el analisis de causas y efectos . Se han cumplido las acciones para el control, se ha realizado seguimiento permanente por parte del equipo,  la valoración sigue siendo medio ya que a pesar de no haberse materializado, es un riesgo que esta presente en el proceso y es suceptible de materializarse en cualquier momento .</t>
  </si>
  <si>
    <t>No contar con el conocimiento y la experticia al interior del proceso</t>
  </si>
  <si>
    <t>El proceso, requiere de personal idoneo, con conocimiento y experiencia  en el  desarrollo de proyectos publicos y  manejo del mecanismos de la contribución por valorización, la falta de este recurso pone en riesgo del cumplimiento de nuestro objeto.</t>
  </si>
  <si>
    <t>Alcaldia de Medellín
FONVALMED</t>
  </si>
  <si>
    <t>FONVALMED
A la administración Municipal  
a las comunidades
Al Proceso</t>
  </si>
  <si>
    <t xml:space="preserve">
*Falta de Recurso Financiero.
*Falta de Contratación de personal idoneo, con experiencia certificada..
*No Generar conocimiento sobre el proceso de Conceptualización y su importancia para el cumplimiento del Objeto Misional de FONVALMED, frente a los entes Municipales y Directivos de la Entidad.
</t>
  </si>
  <si>
    <t>*Imposibilidad  para desarrollar el Objeto Misional de FONVALMED, generado por el  incumplimiento  desde el  proceso de Conceptualización.</t>
  </si>
  <si>
    <t xml:space="preserve">*Contratación de personal Idoneo y con Experiencia para la realización de las actividades del proceso. 
*Generar capacitaciones al interior de la entidad teniendo como objetivo la transmición del conocimiento.
</t>
  </si>
  <si>
    <t>Si bien la alta rotación de los contratistas en la entidad generá una perdida y fuga del conocimiento, se han contratado profesionales especializados en los temas necesarios para la estructuración de los proyectos. Los soportes de la contratación de estos perfiles se encuentran en el proceso de Gestión Contractual.</t>
  </si>
  <si>
    <t xml:space="preserve">
</t>
  </si>
  <si>
    <t>Codigo : AOV-C01
Versión: 01           
Fecha Aprobación: Junio 2022</t>
  </si>
  <si>
    <t xml:space="preserve">Observaciones </t>
  </si>
  <si>
    <t>Administración de Obras por Valorización</t>
  </si>
  <si>
    <t xml:space="preserve">1. Imposibilidad de Inicar la Ejecución de las obras </t>
  </si>
  <si>
    <t>Recibidos los insumos para el inicio de la ejecución tales  como estudios y diseños,  permisos  respecto a  acupación de cause, aprovechamiento forestal, programa de arqueología preventiva, se procede a la verificación, donde al hacer la  identificacion de circusntancias de  lugar, tiempo y modo nos arroja una inviabilidad tecnica que no permite el inicio de la ejecución de obra.</t>
  </si>
  <si>
    <t xml:space="preserve">Conceptualización </t>
  </si>
  <si>
    <t>Municipio de Medellín
Comunidad
FONVALMED</t>
  </si>
  <si>
    <t>*Falta de permisos y licencias emitidos por las entidades en los distintos componenentes.
*Falta de adquisición de predios o fajas de terrenos requeridas para la ejecución.
*Estudios no correspondientes a la geomorfología del lugar. 
*Diseños que no responden a la realidad del area objeto de ejecución.
*Falta de disponibiidad presupuestal.</t>
  </si>
  <si>
    <t>*Incumplimiento de las metas del plan de desarrollo y sus repectivos indicadores.
*Perdida de credibilidad de la entidad frente a la comunidad.
*Desactualización de estudios y diseños 
*Sobrecostos en la ejecución 
*Falta de Ejecución presupuestal 
*Alteración de cronograma de ejecución
*Procesoss sancionatorios.</t>
  </si>
  <si>
    <t>*Articulación con los diferentes procesos de la entidad desde la etapa de conceptualización.</t>
  </si>
  <si>
    <t>Posibe</t>
  </si>
  <si>
    <t>Durante el 2022 no se proyectaron inicio de obras, sino que estan programadas para el 2023</t>
  </si>
  <si>
    <t>NA</t>
  </si>
  <si>
    <t xml:space="preserve">2. Imposibilidad del inicio de obra por demora en el proceso de selección de la  interventoria y del contratista de obra </t>
  </si>
  <si>
    <t>En la ejecución de las obras se requiere contratar interventoria, sin esta no se puede dar inicio a estas, el deber ser es que esta contratación se haga anterior a la de obra, puede ocurrir que se presenten retrasos en el proceso de selección tanto de obra como de interventoria o que esta se declare desierta</t>
  </si>
  <si>
    <t>Gestión Contractual</t>
  </si>
  <si>
    <t>*Pliegos de condiciones no ajustados a la realidad del Mercado en cuanto a presupuesto de obra y el AU, así como a los requisitos habilitantes.       
*Pliegos de condiciones no ajustados a la realidad del Mercado en cuanto a presupuesto de interventoria y/o factor multiplicador, así como tambien  a los requisitos habilitantes.
*Que en el momento de la presentación de propuestas ocurran fallas en la plataforma SECOP.</t>
  </si>
  <si>
    <t>*Retrasos en el inicio de la obra.
*Incumplimiento en los indicadore del plan de desarrollo Municipal.
*Reprocesos en materia contractual
*Sanciones disciplinarias</t>
  </si>
  <si>
    <t xml:space="preserve">*Contratación por parte de FONVALMED, de personal idoneo en el area de contratación de obras, tanto juridico como técnico.
*Actualización sobre normatividad y buenas practicas en materia de contrtaión tanto a Tcnicos como Juridicos.
*Capactación en plataformas para la  contratación estatal
</t>
  </si>
  <si>
    <t>Durante el 2022 no se proyecto inicio de obras, sino que estan programadas para el 2023</t>
  </si>
  <si>
    <t xml:space="preserve">3. Incumplimiento de los cronogramas de obra </t>
  </si>
  <si>
    <t>Una vez firmada el acta de inicio se fija un cronograma de obra el cual establece el plazo para la ejecución de cada una de las actividades de esta, en la ejecución se pueden presentar eventos que impidan el cumplimiento del plazo contractual establecido, por consiguiente se afectan los cronogramas</t>
  </si>
  <si>
    <t xml:space="preserve">*Contratista de Obra
*Gobierno Nacional 
*Agentes Climaticos 
</t>
  </si>
  <si>
    <t>*Fluctuación de los precios de los insumos y combustibles, desabastecimiento de materiales.
*Alteración del orden Publico.
*Inadecuada gestión del contratista que afecte negativamente el desarrollo de la obra.
*Presentación de eventos naturales, climaticos, pandemicos.
*Demoras en la entrega de información por parte de un tercero o actos de entidades públicas que generan inoportunidad en el cumplimiento del contrato.
*Variación de cantidades de obra o de especificaciones técnicas, ejecución
de mayores cantidades u Obras extras requeridas, pero que no se encuentren autorizadas por FONVALMED</t>
  </si>
  <si>
    <t xml:space="preserve">*Reprocesos
*Sobrecostos
*Insatisfacción de la comunidad
*Deterioro de imagen Institucional
*Retrasos en las metas del Plan de Desarrollo
*Detrimento Ptrimoonial
*Sanciones Disciplinarias y Fiscales.
</t>
  </si>
  <si>
    <t>Frecuente</t>
  </si>
  <si>
    <t>*Implementación de la metodología BIM, que permite anteceder variaciones tecnicas, presupuestales y de diseños que se geneeren en obra.</t>
  </si>
  <si>
    <t xml:space="preserve"> Se realiza programación de obra y se controla semanalmente la ejecución de este.
Se implemento de forma adecuada durante todo el proceso de ejecucion del proyecto la metodologia BIM obtieniendo reducciones en  el plazo de ejecución de hasta el 30%</t>
  </si>
  <si>
    <t>4. Licencias y permisos vencidos</t>
  </si>
  <si>
    <t>Para el desarrollo de los proyectos se requiere de permisos ambientales, forestales y arqueologicos,los cuales deben permanecer vigentes durante el desarrollo de la obra, o en proceso de cierre.</t>
  </si>
  <si>
    <t>INTERVENTORIA
FONVALMED</t>
  </si>
  <si>
    <t>Municipio de Medellín
Comunidad
Medio Natural, Patrimonial y/o arqueologico
FONVALMED</t>
  </si>
  <si>
    <t>*Falta de conocimiento en el personal a cargo del manejo ambiental y arqueologico, de las responsabilidades que se tienen en estas materias en el desarrollo de las obra, emanadas de los pliegos de condiciones, tanto del contratita de obra como de interventoria.
* Deficiencias en los informes entregados por la interventoria, en relación con las alertas  al vencimiento de los distintos permisos y licencias, o existiendo estas  no sean acatadas por la supervisión de FONVALMED.</t>
  </si>
  <si>
    <t xml:space="preserve">*Retrasos en el inicio de la ejecución de obra por permisos y licencias vencidas.
*No se pueden desarrollar completamente las actividades de obra planeadas.
*Cambio en el cronograma inicial
*Reprocesos
*Costos adicionales.
*Sanciones Disciplinarias.
 </t>
  </si>
  <si>
    <t>* Seguimieto permanente por parte de la supervisión al cumplimiento de las obligaciones contractuales descritas desde los pliegos de condiciones. 
*Seguimiento permanente al vencimiento de las licencias y permisos por parte de la supervisión.
*Apoyos a la supervición debidamente capacitados en el tema ambiental y arqueologia</t>
  </si>
  <si>
    <t>Se maneja un archivo de seguimiento en excel con el consolidado de todos los permisos de ocupación de cauce y aprovechamiento forestal otorgado por las entidades competentes; con el fin de identificar los proximos vencimientos y tramitar las solicitudes de ampliacion y/o cierre segun aplique de acuerdo a la obra.</t>
  </si>
  <si>
    <t>5. Gestión Social desatendida</t>
  </si>
  <si>
    <t xml:space="preserve">Se adelantan intervenciones en obra, sin contar con el proceso de gestión social, por lo tanto no se cuenta con el acompañamiento para la solución de conflictos  presentados en  la comunidad del area de influencia directa. </t>
  </si>
  <si>
    <t xml:space="preserve">El Contratistade obra
Interventoria
FONVALMED </t>
  </si>
  <si>
    <t>Municipio de Medellín
Comunidad en General
FONVALMED</t>
  </si>
  <si>
    <t xml:space="preserve">
*Falta de compromiso con la Gestión Social por parte de la Linea Estrategica de la Entidad, de los contratista de Obra o de la Interventoria.
*Pliegos de condiciones sin  la suficiente claridad sobre los requerimientos de la gestión social.
*Falta de conocimiento y correcta aplicación de la guía de manejo sociambiental por parte del contratista de obra como por la interventoria.
*Falta de seguimiento por parte de  la interventoria  a las actividades adelantadas en obra .
*Falta de personal idoneo para cumplir con la gestión socio ambiental.</t>
  </si>
  <si>
    <t>*Comunidades desatendidas socialmente.
*Conflictos que pueden llegar a entorpecer el proceso de obra.
*Retrasos en los cronogramas
*Deterioro de la imagen Institucional tanto del Muicipio de Medellín como de FONVALMED.</t>
  </si>
  <si>
    <t>*Proceso de sensibilización frente a la importancia del componenete social en el desarrollo de las actividades en obra.
*Campañas de posicionamiento de la entidad, enfatizando la importancia de contar con procesos sociales permanentes, con los profesionales idoneos que faciliten el acercamiento y resolución de los conflictos que se pueden presentar en la ejecución de las obras.
*Seguimiento permanente a los processos adelantados en obra que permitan la identificación de impactos negativos en la comunidad, buscndo alternativas para actuar preventivamente y mitigar en caso de materialización.</t>
  </si>
  <si>
    <t>El componente social que hace parte del proceso Gestion de obras, esta en constante relacionamiento con la comunidad, atendiendo sus inquietudes frente al desarrollo de las obras, informando sobre los avances de las mismas a traves de encuentros de comité ciudadano de obra y demas reuniones con la comunidad, tanto de las obras de los Balsos como de los Parra</t>
  </si>
  <si>
    <t xml:space="preserve"> 6. No disponer   de la informacion  pertinente,  oportuna, veraz y clara</t>
  </si>
  <si>
    <t>Cada una de las obras en ejecución para esta vigencia cuentan con un CDE entorno comun de datos, con el fin de evitar la duplicidad en la información que cualquier cambio o moificación este disponible para las partes que intervienen en el proyecto (contratista, interventoria y supervisor), por lo que una vez finalizado los proyectos, la entidad contara con digitalización inmediata de toda la información que se manejo durante el proyecto.</t>
  </si>
  <si>
    <t>Codigo:   GF-MRC01
Versión:  01
Fecha: Marzo  28 - 2022</t>
  </si>
  <si>
    <t xml:space="preserve">ENLACES CON ACCESO A LA INFORMACIÓN </t>
  </si>
  <si>
    <t>Gestión Financiera-Contabilidad</t>
  </si>
  <si>
    <t>Manual de politicas contables aplicadas inadecuadamente en relación al marco normativo determinado por la CGN Contaduría General de la Nación.</t>
  </si>
  <si>
    <t>La adopción del marco normativo es inapropiada , ausencia  de políticas contables, definición y aplicación errada de las políticas contables de FONVALMED.</t>
  </si>
  <si>
    <t>Sub proceso de gestión contable</t>
  </si>
  <si>
    <t xml:space="preserve">* Marco normativo inapropiado para FONVALMED.
* Falta de definición de políticas contables para el reconocimiento, medición, revelación y presentación de los hechos económicos de FONVALMED.
* Aplicación de políticas contables que desbordan lo establecido en el marco normativo aplicable a FONVALMED o que  son reconocidas por este para el reconocimiento, medición, revelación, y presentación de los hechos economicos     
* Definición inadecuada de políticas que no contribuyen a una reprentación fiel                     </t>
  </si>
  <si>
    <t>Información financiera no fiable.
Conceptos negativos en auditoría internas y externas</t>
  </si>
  <si>
    <t>*Elaboración de procedimiento y actualización del normograma del subproceso.
*Contratación de personal con conocimiento en matería contable.
*Actualización permanente del equipo conmtabe por medio de las capacitaciones que se generan desde la CGN</t>
  </si>
  <si>
    <t xml:space="preserve">El subproceso contable realizó una actualización al manual de politicas contables mediante resolución 2022-45 del 01 de agosto 2022. De igual forma el equipo contable recibio una capacitación de actualización conforme al Plan Nacional de Capacitación a clientes externo ofrecidos por la Contaduria General de la Nación durante el mes de agosto 2022. </t>
  </si>
  <si>
    <t xml:space="preserve">https://fondom-my.sharepoint.com/:f:/g/personal/juan_montoya_fonvalmed_gov_co/EhzS011j17VEnh_n0LM9mb8B5MxFytoVN9YANfSfO7M9Ug?e=0pFFCZ </t>
  </si>
  <si>
    <t>Hechos económicos no reflejados de forma adecuada en la información financiera</t>
  </si>
  <si>
    <t>El hecho económico que se está reconociendo presenta deficiencias de identificación, clasificación, medición inicial y registro</t>
  </si>
  <si>
    <t xml:space="preserve">* Ocurrencia de hechos económicos no considerados en el Régimen de Contabilidad Pública ni definidos en la doctrina contable pública.
* Interpretación errónea del hecho económico de acuerdo con el marco normativo aplicable.
* Registros globales de hechos económicos.
* Aplicación incorrecta de los principios de contabilidad pública.
* Utilización del Catálogo General de Cuentas desactualizado
* Aplicación inadecuada del criterio de clasificación del hecho económico establecido en el marco normativo que corresponde a FONVALMED
* Dificultad para la medición monetaria fiable del hecho económico.
* Selección incorrecta del criterio de medición inicial aplicable al hecho económico.
* Interpretación incorrecta de la norma aplicable a la medición del hecho económico
* Errores en los cálculos realizados en el momento de la medición
* Alteración de la numeración consecutiva de los comprobantes de contabilidad.
* Descripción inadecuada del hecho económico en el documento fuente.
* Registro inoportuno de hechos económicos.
* Registros de hechos económicos sin su respectivo soporte
* Registro del hecho económico por un valor superior o inferior al que corresponde
* Imputación del hecho económico en una cuenta o código diferente al que le corresponde. 
* Omisión del registro de algún hecho económico.
* Medición posterior de FONVALMED que no manifiesta los hechos económicos al final del período contable </t>
  </si>
  <si>
    <t>*Información financiera no confiable
*Procesos disciplinarios en contra de los funcionarios  de FONVALMED, 
*Falta de información confiable para la  toma de desiciones financieras</t>
  </si>
  <si>
    <r>
      <t>* Actualización de procedimiento de estados financieros y sus notas, amortización y depreciación.</t>
    </r>
    <r>
      <rPr>
        <sz val="11"/>
        <color rgb="FFFF0000"/>
        <rFont val="Calibri"/>
        <family val="2"/>
        <scheme val="minor"/>
      </rPr>
      <t xml:space="preserve">
</t>
    </r>
    <r>
      <rPr>
        <sz val="11"/>
        <rFont val="Calibri"/>
        <family val="2"/>
        <scheme val="minor"/>
      </rPr>
      <t>* Documentar consecutivos de documentos del sistema*</t>
    </r>
    <r>
      <rPr>
        <sz val="11"/>
        <color theme="1"/>
        <rFont val="Calibri"/>
        <family val="2"/>
        <scheme val="minor"/>
      </rPr>
      <t xml:space="preserve">
* Verificar que los hechos económicos se registren individualmente y no globalmente.
* Revisar que se aplique  el Catalógo General de Cuentas actualizado  y el uso de la cuenta adecuada, para el registro del hecho ecoómico . 
* Verificar que los criterios de clasificación  de los hechos ecnómicos se apliquen adecuadamente.
*Revisar períodicamente la consistencia  de los saldos que revelan las cuentas y subcuentas
* Verificar que los criterios de medición utilizados para el reconocimiento corresponda a la establecido en el marco normativo aplicable para FONVALMED
* Verificar que la medición monetaria de los hechos económicos sea confiable 
* Comprobar que la numeración de los soportes contables generados por FONVALMED corresponda a un orden consecutivo
* Comprobar la causación oportuna  corrrecto de las operaciones de FONVALMED.
* Verificar que los sistemas de información realicen interfaces y ajstes en forma adecuada </t>
    </r>
  </si>
  <si>
    <t xml:space="preserve">Durante la realización del cierre financiero y contable 2022, el subproceso contable realizo las conciliaciones correspondientes de las diferentes cuentas, verificando que la imputación realizada durante toda la vigencia cumpla con las condiciones y requisitos establecidos por las diferntes normas que le aplican a la entidad. </t>
  </si>
  <si>
    <t>Estados financieros presentados inoportunamente o con inconsistencias</t>
  </si>
  <si>
    <t>Es la no generación, no presentación omisiones, de publicación, e inconsistencias de los estados financieros</t>
  </si>
  <si>
    <t>Sub proceso gestión contable</t>
  </si>
  <si>
    <t>*Mala planeación del Proceso contable.
*Falta de Personal suficientemente capacitado para realizar el apoyo</t>
  </si>
  <si>
    <t>*Falta de Información financiera o teniendola no es de fiar  para la toma de decisiones .
 *Sanciones disciplinarias</t>
  </si>
  <si>
    <t>*Actualización de procedimiento de estados financieros y sus notas.
*Uso de las herramientas tecnológicas y software SAFIX en cada módulo</t>
  </si>
  <si>
    <t xml:space="preserve">Cumplimos con el cronograma establecido en la entrega de los estados financieros vigencia 2022 </t>
  </si>
  <si>
    <t>https://www.fonvalmed.gov.co/presupuesto/#estados-financieros</t>
  </si>
  <si>
    <t xml:space="preserve">Sanciones no aplicadas de disposiciones legales y tributarias </t>
  </si>
  <si>
    <t>Frente a determinados hechos por ley se deben aplicar sanciones legales y tributarias el riego es que no se  apliquen estas cuando correponda</t>
  </si>
  <si>
    <t xml:space="preserve">*Desconocimiento de las normas tributarias .
* inadecuada interpretación de las normas tributarias 
* Falta de cuidadado del contratista que liquida deducciones o de quien practica retenciones en la causación de cuentas 
</t>
  </si>
  <si>
    <t xml:space="preserve">*Pérdida de recursos. 
* Hallazgo disciplinaria
*Afectación económica por sanciones debidas a errónea liquidación y aplicación  de retenciones y  deducciones en las causaciones y pagos  </t>
  </si>
  <si>
    <t>*Verificar las retenciones efectuadas por FONVALMED a titulo de impuesto de renta, IVA, industria y comecio y las retenciones aplicables contenidas en los estatutos tributarios  municipales. 
*Auditorías internas por parte de control Interno
*Tablero de control basado en normograma del procedimiento</t>
  </si>
  <si>
    <t>El subproceso contable cumplio con las condiciones establecidas en el tablero de control COLA, herramienta que sirve para la presentación oportuna de las diferentes obligaciones tributarias a cargo de la entidad. De igual forma el subproceso contable realizó las verificaciones mensuales de las retenciones y procedimientos practicadas en dicho proceso</t>
  </si>
  <si>
    <t xml:space="preserve">https://fondom.sharepoint.com/:f:/s/fonval_intranet/EvQO5WVV0WJKrBE50yHoe_8BpLsMyaHIKJ5VjAyx3FFAvw?e=Epqu31 </t>
  </si>
  <si>
    <t>Codigo:   GF-MRP01
Versión:  01
Fecha: Marzo  28 - 2022</t>
  </si>
  <si>
    <t>Evidencia seguimiento</t>
  </si>
  <si>
    <t>Gestión Financiera-Predupuesto</t>
  </si>
  <si>
    <t xml:space="preserve">Se analizan las actividades que se desprenden del objetivo del proceso y así concluir , cuales son aquellos hechos que ponen en peligro su cumplimiento ylos cuales se convierten en riesgos suceptibles de tratar para así prevenir, o mitigarlo de l legar a materializarse </t>
  </si>
  <si>
    <t>1. Ingresos y gastos proyectados de forma inadecuada para el presupuesto de la vigencia</t>
  </si>
  <si>
    <t>Se presenta cuando al proyectar las necesidades no se contemplan todos los objetos de gasto o las posibles fuentes de financiación dentro del ingreso</t>
  </si>
  <si>
    <t>Falta de conocimiento del proceso de gestión presupuestal
Falta de cultura organizacional frente a las necesidades que se genran al interior de los procesos
Falta de compromiso con la misión de la entidad</t>
  </si>
  <si>
    <t>No contar con el aforo y la apropiación suficiente de los recursos para ejecutar las obras y requerimientos logisticos, administrativos y de personal requeridos para cumplir los objetivos y metas del Fondo de Valorización</t>
  </si>
  <si>
    <t xml:space="preserve">Mesas de trabajo previas para la identificación de necesidades por proceso.
Revisión y actualización de formatos desde el area de presupuesto.
Generar comunicaciones periodicas, con cronogramaas y la importancia de su cumplimiento.
</t>
  </si>
  <si>
    <t xml:space="preserve">En el segundo semestre se inicia el proceso de programación y elaboración del presupuesto,  a partir de la circular que se envia a todo el personal de la entidad, con el fin de que cumpla con lo estipulado en la misma y se anexa el formato para diligenciar las necesidades.
Se reciben por correo electronico las necesidades de cada proceso  y subprocesos </t>
  </si>
  <si>
    <t>Evidencias riesgo 1 y 2 .pdf</t>
  </si>
  <si>
    <t>2. Presupuesto ejecutado incorrectamente</t>
  </si>
  <si>
    <t>Se presenta cuando la asignacion presupuestal se sale del objeto del gasto, o cuando se recauda y se lleva al concepto errado</t>
  </si>
  <si>
    <t>Gestion Presupuestal  Ordenador del gasto</t>
  </si>
  <si>
    <t>Falta de controles en la destinación de los gastos desde contratación y presupuesto. Falta de control en la ejecución del Ingreso desde tesoreria y presupuesto .
Desconocimiento de las normas presupuestales tanto del orden nacional, municipal y como resultado de la autorregulación de la entidad.</t>
  </si>
  <si>
    <t>Violación de normas de presupuesto público y de contratación y por ende posibles sanciones fiscales, disciplinarias y penales.
Falta de recursos por error en las asignaciones que generarn deficit en la disponibilidad de los mismos.</t>
  </si>
  <si>
    <t>moderado</t>
  </si>
  <si>
    <t xml:space="preserve">
Desde la mesa estructurado se debe definir la destinación del gasto.
Para ingresar al comité de contratación las distintas necesidades, tendrá como requisito la mesa estructuradora .
Conocimiento previo de la estructura y la ejecución del presupueso de la entidad , que se vera reflejado en la  Resolución que adopta y liquida el presupuesto anual.</t>
  </si>
  <si>
    <t>Durante el 2022 se realizaron las mesas estructuradoras necesarias para revisar cada una de las necesidades que ingresarian al comité de contratación.
Se realiza la resolución que adopta y liquida el presupuesto vigencia 2023</t>
  </si>
  <si>
    <t>Riesgo 2 - RESOLUCION CD 2022-01 .pdf</t>
  </si>
  <si>
    <t>Codigo:   GF-MRT01
Versión:  01
Fecha: Marzo  28 - 2022</t>
  </si>
  <si>
    <t>Gestión Financiera-Tesoreria</t>
  </si>
  <si>
    <t>1.Falta de liquidez que impida el cumplimiento de las obligaciones de FONVALMED</t>
  </si>
  <si>
    <t>Ocurre cuando al momento de generar pagos no se dispone de los recursos necesarios para cubrir las obligaciones</t>
  </si>
  <si>
    <t>FONVALMED
Agentes Externos</t>
  </si>
  <si>
    <t>Mala proyección de gastos de los responsables de la ejecución de los recursos.
Mala proyección en el plazo de las  inversiones.
Incumpliminto en los cronogramas de ejecución de los proyectos generando sobrecostos</t>
  </si>
  <si>
    <r>
      <rPr>
        <sz val="11"/>
        <color theme="1"/>
        <rFont val="Calibri"/>
        <family val="2"/>
        <scheme val="minor"/>
      </rPr>
      <t xml:space="preserve">
Incumplimiento en los compromisos de pago
No ejecución de obras por falta de pago
Imposibilidad para cumplir con obligaciones de ley generando la respectiva sanción
</t>
    </r>
    <r>
      <rPr>
        <b/>
        <sz val="11"/>
        <color theme="1"/>
        <rFont val="Calibri"/>
        <family val="2"/>
        <scheme val="minor"/>
      </rPr>
      <t xml:space="preserve">
</t>
    </r>
  </si>
  <si>
    <t>Cumplimiento de la resolución que crea el comité de inversión.
Construcción del presupuesto de la vigencia acorde a la proyección de recursos de la entidad.</t>
  </si>
  <si>
    <t>No se materializó este riesgo durante el año 2022.</t>
  </si>
  <si>
    <t>2. Incumplimiento de las obligaciones periodicas desde el area financiera con los distintos entes de control y entidades administradoras de impuestos nacionales, departamentales y municipales.</t>
  </si>
  <si>
    <t>FONVALMED tiene obligaciones con los distintos entes de control tales como: La DIAN,  La Contaduria General de la Republica, La Contraloria General de Antioquia, La Contraloria General de Medellín, Municipio de Medelín, dichas obligaciones son de cumplimiento obligatorio ya que de no cumplirse con estos compromisos  se generaran sanciones para la Entidad.</t>
  </si>
  <si>
    <t>1. No entrega a tiempo de la información requerida por parte de contabilidad para la realización del pago en tesoreria en los tiempos reglamentarios.
2. Falta comunicación entre las areas
3.  Falta de capacitación del personal adscrito al proceso financiero sobre temas financieros, contables y presupuestales</t>
  </si>
  <si>
    <t xml:space="preserve">Sanciones pecuniarias, disciplinarias, fiscales para FONVALMED.
</t>
  </si>
  <si>
    <t xml:space="preserve">1.Conocer y socializar los calendarios tributarios 
2.Capacitaciones periodicas sobre temas tributarios, administrativos, presupuestales.
3. Desde el proceso Financiero se debe generar circular anualmente socializando a los diferentes equipos las fechas de entrega de los soportes para el respectivo pago </t>
  </si>
  <si>
    <t>Declaraciones tributarias 2022</t>
  </si>
  <si>
    <t xml:space="preserve">3. Incumplimiento de las obligaciones periodicas desde el area financiera, contractuales y extacontractuales </t>
  </si>
  <si>
    <t>FONVALMED tiene obligaciones requeridas para el normal funcionamiento de la Entidad y sus obras, asi como obligaciones gneradas desde sus relaciones contractuales</t>
  </si>
  <si>
    <t>1. No entrega a tiempo de la información requerida por parte de las distintas areas responsables para la realización del pago en tesoreria en los tiempos reglamentarios.
2. Falta comunicación entre las areas
3.  Falta de capacitación del personal adscrito al proceso financiero sobre temas contractuales, financieros, contables y presupuestales.
 4.Falta de control y seguimiento a las facturas que lleguen a traves del BPMS</t>
  </si>
  <si>
    <t xml:space="preserve">Intereses de mora
Deterioro de la imagen de la entidad
Incumplimiento en los plazos contractuales en lo relacionado con el pago.
Suspención de los serviciods
Deterioro del Clima Laboral
</t>
  </si>
  <si>
    <t xml:space="preserve">1.Conocer y socializar los calendarios de pagos
2.Capacitaciones periodicas sobre contratación estatal
3.Capacitación periodica sobre manejo en el sistema para la elaboración y realización de pagos  al personal adscrito al area de tesoreria.
4. Desde el proceso Financiero se debe generar circular anualmente socializando a los diferentes equipos las fechas de entrega de los soportes para el respectivo pago </t>
  </si>
  <si>
    <t>EGRESOS 2022</t>
  </si>
  <si>
    <t>4. Recaudo de la contribución  en forma errada</t>
  </si>
  <si>
    <t xml:space="preserve"> Se presenta cuando la información en el sistema  no es acorde a la realidad </t>
  </si>
  <si>
    <t xml:space="preserve">FONVALMED     </t>
  </si>
  <si>
    <t>FONVALMED
A la comunidad
Alcaldia de Medellín</t>
  </si>
  <si>
    <t xml:space="preserve">Permisos en safix para cargue de recaudo, a personal que no posee el perfil requerido.
Falta de Capacitación en el manejo de la herramienta.
Falta de Inducción al nuevo personal
Falta de compromiso del personal   responsable.
Inconsistenia generada en la liquidación del documento de cobro.
</t>
  </si>
  <si>
    <t>Perdidas económicas
Información contable errada
Investigaciones fiscales</t>
  </si>
  <si>
    <t xml:space="preserve">
Conciliaciones bancarias
Conciliación  entre los módulos que se afecten por el recaudo.
Acompañamiento de TI, para actuar preventivamente frente a posibles eventualidades del proceso relacionadas con la tecnologia (software, Internet, conxiones)
</t>
  </si>
  <si>
    <t xml:space="preserve">Posible </t>
  </si>
  <si>
    <t>Las personas  que realizan el proceso tienen la suficiente experiencia y conocimiento . Además se tienen configurados los perfiles según las actividades que realizan</t>
  </si>
  <si>
    <t>Codigo:   GJ-MRCC01</t>
  </si>
  <si>
    <t>Versión:  01</t>
  </si>
  <si>
    <t>Ultima Fecha Modificación: 1/08/2022</t>
  </si>
  <si>
    <t>Gestión Juridica-Cobro Coactivo</t>
  </si>
  <si>
    <t xml:space="preserve">Se analizan las actividades que se desprenden del objetivo del proceso y así concluir , cuales son aquellos hechos que ponen en peligro su cumplimiento y los cuales se convierten en riesgos suceptibles de tratar para así prevenir, o mitigarlo de llegar a materializarse </t>
  </si>
  <si>
    <t>Acción de cobro coactivo vencida por prescripción</t>
  </si>
  <si>
    <t>La Prescripicion para el cobro de la Contribucion de Valorizacion es de cinco (5) años contados a partir del vencimiento del término de que trata los artículos 54  y 60 del acuerdo 058 de 2008, norma especial  y el artículo 6 y el parágrafo del artículo 7 de la resolución 094 de 2014, en los cuales se cuentas a partir de que el contribuyente se encuentre en mora del pago de 6 cuotas periódicas consecutivas o que la deuda atrasada supere los dos (2) Salarios Mínimos Legales Mensuales Vigentes (SMLMV).</t>
  </si>
  <si>
    <t>Gestión Juridica
Profesional responsable  Cobro Coactivo</t>
  </si>
  <si>
    <t>Fonvalmed</t>
  </si>
  <si>
    <t xml:space="preserve">*  Indebido reporte del plano 271, suministrado por cartera
 * Indebido seguimiento al mandamiento de pago
* Indebida notificacion de la resolucion de Mandamiento de pago.
*Falta de conocimiento de la normatividad relacionada con el proceso </t>
  </si>
  <si>
    <t>*Detrimento Patrimonial
* hallazgo administrativo
* hallazgo fiscal
*Sanciones Disciplinarias</t>
  </si>
  <si>
    <t>Mantener actualizadas las bases de datos, 
Verificar la debida notificacion del contribuyente, 
Actualizar el proceso digital en el BPMS</t>
  </si>
  <si>
    <t>31/12 /2022</t>
  </si>
  <si>
    <t>1. Se han realizado todas las actuaciones necesarias para interrumpir los términos de Prescripción, así mismo, se ha realizado seguimiento a la fecha de notificación del mandamiento de pago que interrumpe términos de prescripción, sumándole a esta fecha el término en que se suspendió el proceso por la emergencia sanitaria, los cuales fueron 4 meses y 25 días.                                                                       2. Se imprementó la etapa 4, secuestro y remate del subproceso y se actualizó el Manual de Cobro incorporando dicha etapa.                                                            3. Se concedieron acuerdos de pago que interrumpen términos de Prescripción.                                                       4. Se solicitó a Gestión Documental cargar a los procesos de 2017 las costancias de notificación del mandamiento de pago, las cuales estaban físicas mas no dentro del expediente digital.</t>
  </si>
  <si>
    <t>Evidencias de seguimiento Riesgo 1</t>
  </si>
  <si>
    <t>Incumplimiento
de los términos
procesales</t>
  </si>
  <si>
    <t>Inobservancia a la aplicación de los términos legales y a  su  obligatoriedad.</t>
  </si>
  <si>
    <t>Gestión Juridica
Profesional responsable del proceso</t>
  </si>
  <si>
    <t>*Falta de control y seguimiento a la gestión jurídica procesal por parte del profesional asignado a esta actividad.
*Falta de  seguimiento a los procesos iniciados en contra de los contribuyentes que tiene pendiente el pago de la contribucion de Valorizacion.
*Falta de la debida diligencia en las Respuestas a los requerimientos dentro del subproceso de cobro coactivo
*Falta del personal necesario para atender las 4 etapas del subproceso de cobro coactivo.</t>
  </si>
  <si>
    <t>*Sentencias desfavorables para la entidad.  *Pérdida de oportunidad para cobrar la  contribuciuon de valorizacion
*Sanciones Disciplinarias                                             *  Silencio Adminsitrativo Positivo</t>
  </si>
  <si>
    <t>Autocontrol por parte del abogado.
Mantener actualizada la información de herramientas jurídicas.
Hacer seguimento a los tiempos de radicación de la correspondencia de entrada en el buzon de notificaciones.</t>
  </si>
  <si>
    <t>1. Se dio respuesta a las solicitudes de derechos de petición ingresadas dentro de los términos, evitando asi acciones de tutelas.
2. Se ha dado respuesta a 4 solicitudes del fenómeno de Prescripción, de las cuales no ha prosperado ninguna.                                                                                      3. Se realizó actualización del manual de cobro coactivo y se llevó a cabo Resolucion por medio de la cual se adoptaba                
4. Se realizó Resolución RP 2022-046 y RP 2022-052 que modificaron la Resolución 2017-034, Reglamento de Cartera.</t>
  </si>
  <si>
    <t>Evidencias de seguimiento Riesgo 2</t>
  </si>
  <si>
    <t>PQRS no contestada</t>
  </si>
  <si>
    <t xml:space="preserve">Se materializa con la indebida radicación, cuando se realiza su radicacion tardiamente o cuando esta no se realiza. Tambien cuando se radica a otro proceso que no tiene conocimiento de la  tarea  y este no solicitan que se reasigne al proceso competente para dar Respuesta.    </t>
  </si>
  <si>
    <t>Centro de atención</t>
  </si>
  <si>
    <t>x</t>
  </si>
  <si>
    <t>* Extravío o perdida de las peticiones
* Aumento en volumen de peticiones desproporcionado con respecto a la capacidad de respuesta
* Por traspapelarse las peticiones, por reprocesos de otros procesos respecto de los conceptos, por inconsistencia con el sistema.
* El volumen de las peticiones supera la capacidad de los abogados en cargados de dar las respuestas
* Confusión en respuestas a radicados</t>
  </si>
  <si>
    <t>*Acciones de Tutela                                                       * Sancciones Judiciales                                                 *Silencio Administrativo Positivo                                 * Respuesta de Petiicon por fuera de los Terminos                                                                                *Falta de Firmeza del Mandamiento de pago</t>
  </si>
  <si>
    <t>Informe de seguimiento de las PQRS</t>
  </si>
  <si>
    <t>Se efectuó seguimiento a los requerimiento ingresados y asignados a los abogados del subproceso de cobro coactivo, al igual de las solicitudes de excepciones, recursos de reposición y solicitudes de prescripción</t>
  </si>
  <si>
    <t>Evidencias de seguimiento Riesgo 3</t>
  </si>
  <si>
    <t>Codigo:  GJ-MRDJ01
Versión:  01
Fecha: Marzo  28 - 2022</t>
  </si>
  <si>
    <t>Evidencias seguimiento</t>
  </si>
  <si>
    <t>Gestión Juridica-Defensa Juridica</t>
  </si>
  <si>
    <t xml:space="preserve">Se analizan las actividades que se desprenden del objetivo del proceso y así concluir , cuales son aquellos hechos que ponen en peligro su cumplimiento ylos cuales se convierten en riesgos suceptibles de tratar para así prevenir, mitigarlo de l legar a materializarse </t>
  </si>
  <si>
    <t>Normas aplicadas de manera indebida .</t>
  </si>
  <si>
    <t xml:space="preserve">Se materializa a partir de actos administrativos expedidos partiendo desde una mala interpretación de la norma, </t>
  </si>
  <si>
    <t xml:space="preserve">Todos los procesos del MOP 
</t>
  </si>
  <si>
    <t>Desconocimiento de la actualización de la norma
Aplicación de normatividad derogada
Indebida argumentación
Ausencia de motivación</t>
  </si>
  <si>
    <t xml:space="preserve">Investigaciones y sanciones disciplinarias,   y/o fiscales, se generan mas acciones legales, reputación de la entidad, Inconformidad por parte del contribuyente.        
                                                                             </t>
  </si>
  <si>
    <r>
      <rPr>
        <sz val="11"/>
        <color rgb="FF000000"/>
        <rFont val="Calibri"/>
      </rPr>
      <t xml:space="preserve">                                                                                            
</t>
    </r>
    <r>
      <rPr>
        <sz val="12"/>
        <color rgb="FF000000"/>
        <rFont val="Calibri"/>
      </rPr>
      <t xml:space="preserve">*Actualización del Normograma de la Entidad.
* Capacitación sobre cambios normativos.
Al equipo responsable.
* Revisión por parte del responsabler del proceso de las actuaciones  del equipo en cuanto a la parte normativa y al cumplimiento de los linemientos y directrices generadas desde el area de gestión Juridica.
</t>
    </r>
    <r>
      <rPr>
        <sz val="11"/>
        <color rgb="FF000000"/>
        <rFont val="Calibri"/>
      </rPr>
      <t xml:space="preserve">
 </t>
    </r>
  </si>
  <si>
    <t>31/12/2022</t>
  </si>
  <si>
    <t xml:space="preserve">A través del proceso de planeación, se ajustó el normograma general de la entidad, cuyo objetivo fue actualizar las disposiciones de índole legal y reglamentaria que le son aplicables a la entidad.
Con respecto a las capacitaciones, a través de la actividad de inducción y reinducción se capacitó al personal colaborador de la entidad en lo atinente al proceso de gestión jurídica y cada uno de sus subprocesos incluyendo en el Defensa Jurídica. </t>
  </si>
  <si>
    <t>Defensa técnica inadecuada en la actividad litigiosa</t>
  </si>
  <si>
    <t>Se puede presentar por el desconocimiento o incorrecta aplicación de la normatividad vigente, y/o la jurisprudencia en el caso concreto.
Falta de experticia del abogado en la actividad litigiosa que impida la materialización de la estrategia de defensa</t>
  </si>
  <si>
    <t>Sub proceso de prevencion del daño antijuridico</t>
  </si>
  <si>
    <t>Falta de pluralidad de especialidades de los abogados que asumen la defensa jurídica de la entidad.
Falta de experticia del abogado en la actividad litigiosa.</t>
  </si>
  <si>
    <t>Sentencias desfavorables para la entidad</t>
  </si>
  <si>
    <t>Implementar controles por parte del sub proceso en la preparación de audiencias y documentos.
Implementar formatos de seguimiento de procesos litigiosos
Hacer seguimiento y control de los proyectos de memorial que se presenten en los despachos judiciales</t>
  </si>
  <si>
    <t xml:space="preserve">Se hace seguimiento diario a través de los siguientes enlaces de la rama judicial y con apoyo al contrato suscrito con Litigio Virtual SAS
Plataforma litigiovirtual.com: 
https://web.litigiovirtual.com/judiciales/activos 
ramajudicial.gov.co 
consejodeestado.gov.co </t>
  </si>
  <si>
    <t xml:space="preserve">Demandas incrementadas por la ausencia de estrategias de prevención del daño antijurídico para la entidad </t>
  </si>
  <si>
    <t>Posibilidad de pérdida reputacional, por un aumento en la probabilidad de el Fondo sea demandado, debido a la falta de una estrategia de prevención del daño antijurídico o seguimiento de la misma</t>
  </si>
  <si>
    <t xml:space="preserve">Falta de estrategias de prevención del daño antijurídico para la entidad, con el fin de disminuir las probabilidades de ser demandados. </t>
  </si>
  <si>
    <t>No disminucion de las causas litigiosas</t>
  </si>
  <si>
    <t>Implementar politica para la prevención del  daño antijutidico y hacer seguimiento a su aplicación</t>
  </si>
  <si>
    <t>Conforme a la Angencia Nacional de Defensa Jurídica del Estado, la política de prevención se realiza cada dos años, se tiene la proyección de la vigencia 2021 y en construcción 2022, esta última para terminar en el primer trimestre de 2023</t>
  </si>
  <si>
    <t>Codigo:   GJ-MRGP
Versión:  01
Fecha: Marzo  28 - 2022</t>
  </si>
  <si>
    <t>Gestión Juridica</t>
  </si>
  <si>
    <t>Presupuesto modificado del plan de compra de predios</t>
  </si>
  <si>
    <t>Cambio en los diseños que generan compras posteriores en predios nuevos y/ o en predios ya afectados</t>
  </si>
  <si>
    <t>Proceso de gestión Juridica</t>
  </si>
  <si>
    <t>* Cambio en los diseños que generan compras posteriores en predios nuevos y/ o en predios ya afectados
* Error en la Valoración del predio
* Revisión incorrecto de los avalúos solicitados</t>
  </si>
  <si>
    <t>*Reproceso en la adqusición predial.                    
* Incumplimiento cronograma establecido.                  
Costos mayores para la entidad
* Pago de mayor valor</t>
  </si>
  <si>
    <t>*Comité tecnico -predial, con la finalidad de validar el estado de los diseños y las diferentes variaciones del mismo.
*Adelantar la revision previa del avalúo, antes de su radicación.                                                    
* Conocer las distintas metodologías de valoración que permitan dar aprobación al avaluo entregado.</t>
  </si>
  <si>
    <t>Con la metodología Building Information Modeling - BIM el riesgo asociado al proceso relacionado con la adquisición de áreas o predios adicionales en obras en ejecución se reduce de manera significativa.
Después de ejecutada la obra no se ha presentado que se requieran predios adicionales, pero si que se legalicen adquisiciones que por circunstancias juridicas no se habían podido realizar, de los cuales los predios no estaban a nombre de Fonvalmed pero se contaba con acta de entrega anticipada por lo que se pudo ejecutar la obra. 
Por su parte, en lo corrido del año 2023 se llevó a cabo el primer comité técnico predial sobre la aprobacion del diseño de la Loma los González con la 34, pero este rediseño se pensó entre otras buscando disminuir los costos de obra porque las áreas requeridas se reducen.</t>
  </si>
  <si>
    <t>Indebida actuación del abogado en el uso de la minuta</t>
  </si>
  <si>
    <t>Error en la utilización de la minuta de forma y de fondo</t>
  </si>
  <si>
    <t>Profesional Juridico- Predios y Líder del proyecto</t>
  </si>
  <si>
    <t>*Error en la utilización de la minuta de forma y de fondo</t>
  </si>
  <si>
    <t>*Nulidad de la Actuación               
* Incumplimiento cronograma establecido *Pago de lo NO debido</t>
  </si>
  <si>
    <t xml:space="preserve">  *Proceso debidamente documentado                                                * Verificar la información de los documentos legales
*  Revisar y aprobar los actos del abogado a cargo en cuanto al uso de procedimientos legales</t>
  </si>
  <si>
    <t>Durante la vigencia 2022 no se realizaron ofertas de compras nuevas por lo que este riesgo no estuvo presente, sin embargo, es poco probable que se presente o materialice, pues si se requiere se realiza modificatoria al acto administrativo o aclaración a la escritura si no es registrada, hasta el momento no se han tenido nulidades, adicionalmente, las ofertas son revisadas por un segundo abogado antes de ser notificadas.</t>
  </si>
  <si>
    <t xml:space="preserve">Proceso errado en la adquisición de predios </t>
  </si>
  <si>
    <t>No limitación al dominio del predio afectado</t>
  </si>
  <si>
    <t>* No limitación al dominio del predio afectado
* No Inscripción Oferta de Compra 
* Incurrir en errores en la escrituración
* No solicitar el pago de los recursos de forma oportuna y eficaz.
*Falta de interacción con los procesos vinculados</t>
  </si>
  <si>
    <t>* Pago de lo NO debido.                      
* Reproceso adqusición.                   
* Nulidad de la actuación
*Aclaración escritura. 
*Mayor costo
*Pagar un mayor valor por los intereses moratorios generados.</t>
  </si>
  <si>
    <t>*Contratación de abogados concocedores del tema de Gestión Predial.                                                                                        * Solicitar constancia de Inscripción de la Oferta de Compra.
*Implementación de listas de chequeo.
*Seguimiento permanente al proceso de Gestión Predial 
*Interacción permanente con los procesos vinculados  a la actividad predial
* Seguimiento a la expedición  de disponibilidades presupuestales por parte del proceso financiero, necesarias para los pagos estipulados.</t>
  </si>
  <si>
    <t>La afectación a los predios requeridos solo inicia con el proceso de adquisición, como tal ya que después de notificada la oferta, esta se inscribe en el certificado de libertad del inmueble, para el año 2022 al no haber ofertas nuevas no se requirieron solicitudes de inscripción motivo por el cual el riesgo no estuvo presente. 
Respecto a mayores costos por pago de intereses, se ha realizado un proceso pedagógico con el área financiera, la cual ha comprendido que se debe llevar a efecto un trabajo mancomunado para realizar los pagos dentro de los periodos estipulados en las ofertas de compra, promesas de compraventa y escrituras públicas.</t>
  </si>
  <si>
    <t>Vigencia vencida de los avaluos</t>
  </si>
  <si>
    <t>Transcurre el termino de vigencia de 1 año del avaluo, sin adelantar alguna actuacion</t>
  </si>
  <si>
    <t>*Transcurre el termino de vigencia de 1 año del avaluo, sin adelantar alguna actuacion</t>
  </si>
  <si>
    <t>*Elaboracion de un nuevo avaluo</t>
  </si>
  <si>
    <t>*Seguimiento permanente por parte de la Coordinación Juridica a  la Gestión Predial.
*Elaborar base de datos con la identifciacion de las fechas de radicacion de los avaluos</t>
  </si>
  <si>
    <t>Durante la vigencia 2022, únicamente se solicitaron 2 avaluos, los cuales se encuentran pendientes de ser entregados por parte de la Corporación Lonja de Propiedad Raíz y que tenían por objeto determinar el valor de unos porcentajes de derecho que le fueron asignados al Fonvalmed en procesos de insolvencia, mas no para adquirir inmuebles. 
Sin embargo, se tiene en cuenta con el área financiera, el presupuesto que se dispone y con base en esto se van solicitando los avaluos, a fin de tener  certeza de que cuando llegue el avaluo, se puede sacar oferta.</t>
  </si>
  <si>
    <t>Incumplimiento en los tiempos de adquisición</t>
  </si>
  <si>
    <t>Prolongacion en el tiempo para la legalizacion de la compra por situaciones atipicas</t>
  </si>
  <si>
    <t>*Prolongacion en el tiempo para la legalizacion de la compra por situaciones atipicas</t>
  </si>
  <si>
    <t>Mayor costo del proceso de adquisición</t>
  </si>
  <si>
    <r>
      <t xml:space="preserve">
Solicitar a los procesos de Conceptualización, Estructuración y  Diseño de proyectos y al proceso de Administración de obras, tener en cuenta las nuevas necesidades dentro del cronograma de trabajo, teniendo en cuenta el plan de adqusicion.
</t>
    </r>
    <r>
      <rPr>
        <sz val="11"/>
        <color theme="0"/>
        <rFont val="Calibri Light"/>
        <family val="2"/>
        <scheme val="major"/>
      </rPr>
      <t xml:space="preserve"> Conceptualización y anàlisis tècnico que permita analizar y determinar de forma clara y precisa, las àreas a intervenir</t>
    </r>
  </si>
  <si>
    <t>La prolongación en los tiempos de adquisición por situaciones atípicas, no ha afectado al Fondo de Valorización, dado que las ofertas se realizan por un valor determinado y este se mantiene hasta la adquisición. 
Por su parte, la totalidad del dinero no se paga hasta tanto el predio este a nombre del Fonvalmed por lo que incluso puede haber una rentabilidad del dinero para el Fondo, 
Así mismo, se ha sido cauteloso en propender porque estas situaciones atípicas no afecten la ejecución de la obra, por lo que siempre se ha buscado la entrega anticipada de las fajas, quedando pendiente solo la legalización de las estas.</t>
  </si>
  <si>
    <t>Codigo:   GJ-MRTL01
Versión:  01
Fecha: Marzo  28 - 2022</t>
  </si>
  <si>
    <t xml:space="preserve">Gestión Juridica-Tramites </t>
  </si>
  <si>
    <t>Se analizan las actividades que se desprenden del objetivo del proceso y así concluir , cuales son aquellos hechos que ponen en peligro su cumplimiento y que se convierten en riesgos suceptibles de tratar para así prevenir o mitigar su materialización.</t>
  </si>
  <si>
    <t>Normas aplicadas de manera indebida que  vinculan a la entidad y sus procesos.  </t>
  </si>
  <si>
    <t>Se materializa a partir de actos administrativos expedidos partiendo desde una mala interpretación y/o aplicación normativa.</t>
  </si>
  <si>
    <t>Desconocimiento de la actualización de la norma,
Aplicación de normatividad derogada,
Indebida argumentación,
Ausencia de motivación</t>
  </si>
  <si>
    <t>Capacitaciones permanentes  a los abogados del area.
Actualización normativa</t>
  </si>
  <si>
    <t>Se realiza el análisis e interpretación jurídica de las normas aplicables a las gestiones propias del Fondo de Valorización de Medellín, con el fin de unificar criterios jurídicos respecto de su aplicación en los casos concretos. Así mismo, se estudia el componente normativo que pueda traer obligaciones para el Fondo de Valorización de Medellín.</t>
  </si>
  <si>
    <t>l</t>
  </si>
  <si>
    <t xml:space="preserve">Incumplimiento en los terminos legales para dar respuesta y trámite a las peticiones interpuestas por los contribuyentes. </t>
  </si>
  <si>
    <t>Se materializa con las respuestas por fuera de los términos legales  a las PQRS.</t>
  </si>
  <si>
    <t>*Incumplimiento de los terminos para generar la respuesta oportuna 
* Aumento en volumen de peticiones 
con respecto a la capacidad de respuesta
* Perdida de las PQRS una vez radicadas
* El volumen de las peticiones supera la capacidad de los abogados encargados de dar las respuestas
* Falta de control y seguimiento por parte del Abogado responsable.
*Falta de diligencia por parte de las areas vinculadas en el concepto oportuno</t>
  </si>
  <si>
    <t xml:space="preserve">
Investigaciones y sanciones disciplinarias,   y/o fiscales.
 reputación de la entidad.
 Inconformidad por parte del contribuyente. 
Tutelas para la Entidad  
                                                                             </t>
  </si>
  <si>
    <t>Aplicar Planes de capacitaciones
Generación alertas que indiquen los vencimientos de términos
Informe de seguimiento de PQRS</t>
  </si>
  <si>
    <t xml:space="preserve">Se realiza un control por cada abogado de las PQRS que se encuentran en trámite y el estado de gestión de cada proceso. </t>
  </si>
  <si>
    <t>PQRS no contestadas.</t>
  </si>
  <si>
    <t xml:space="preserve">Se materializa con la indebida radicación de los procesos o cuando esta no se realiza. Tambien cuando se radica a otro proceso que no tiene conocimiento de la  tarea y no solictan que se reasigne.    </t>
  </si>
  <si>
    <t>* Extravío o perdida de las peticiones
* Aumento en volumen de peticiones  con respecto a la capacidad de respuesta
* Por perdida de las PQRS, 
por reprocesos de otros procesos respecto de los conceptos, 
por inconsistencia con el sistema.
* El volumen de las peticiones supera la capacidad de los abogados en cargados de dar las respuestas
* Confusión en respuestas a radicados</t>
  </si>
  <si>
    <t xml:space="preserve">Investigaciones y sanciones disciplinarias,   y/o fiscales.
 reputación de la entidad.
 Inconformidad por parte del contribuyente. 
Tutelas para la Entidad  
                                                                             </t>
  </si>
  <si>
    <t xml:space="preserve">Se realizan retroalimentaciones al personal contratista del centro de atención para la correcta radicación de procesos. </t>
  </si>
  <si>
    <t>Codigo:   AC-C01</t>
  </si>
  <si>
    <t>Versión:  02</t>
  </si>
  <si>
    <t xml:space="preserve">
Fecha Ultima Modificación:  Marzo  28 - 2022</t>
  </si>
  <si>
    <t>A quien Impacta su materialización?</t>
  </si>
  <si>
    <t>SERVICIO AL CIUDADANO</t>
  </si>
  <si>
    <t xml:space="preserve">Se analizan las actividades que se desprenden del objetivo del proceso y así concluir cuales son aquellos hechos que ponen en peligro su cumplimiento y los cuales se convierten en riesgos suceptibles de tratar para así prevenir, mitigarlo, delegar a materializarse </t>
  </si>
  <si>
    <t xml:space="preserve">Inadecuada Selección del Personal </t>
  </si>
  <si>
    <t>El Proceso de Atención al Ciudadano requiere personal capacitado en atención al público, en herramientas tecnologícas, manjeo de conflictos, por lo tanto se debe realizar un proceso de selección acorde con las necesidades del servicio.</t>
  </si>
  <si>
    <t>Equipo Directivo de FONVALMED</t>
  </si>
  <si>
    <t>Municipio de Medellín
La ciudadanía 
Los contribuyentes
FONVALMED</t>
  </si>
  <si>
    <t xml:space="preserve">*Falta de conocimiento de los procesos de selección del personal  por parte del equipo responsable
*Falta de conocimiento y del Impacto del Proceso de Atención al Ciudadano por parte de los responsables .
</t>
  </si>
  <si>
    <t xml:space="preserve">* Deterioro de la Imagen Institucional 
*Ciudadanos insatisfechos
*Incremento de PQRS
*Hallazgos de los entes de control
*Tutelas
</t>
  </si>
  <si>
    <t>*Capacitación al personal del procesos sobre herramientas tecnológicas .
*Capacitación al personal del proceso sobre comunicación asertiva.
*Capacitación al personal del proceso sobre resolución de conflictos
*Acompañamiento de la Alta Dirección</t>
  </si>
  <si>
    <r>
      <rPr>
        <sz val="11"/>
        <color rgb="FFFF0000"/>
        <rFont val="Calibri"/>
      </rPr>
      <t xml:space="preserve">
</t>
    </r>
    <r>
      <rPr>
        <sz val="11"/>
        <color rgb="FF000000"/>
        <rFont val="Calibri"/>
      </rPr>
      <t>De forma periodica se realiza capacitación al personal frente a diferentes temas, para de esta forma, minimizar el riesgo ampliando la curva de aprendizaje</t>
    </r>
  </si>
  <si>
    <t>Falta de oportunidad en la atención al ciudadano</t>
  </si>
  <si>
    <t>Cuando un ciudadano se presenta a nuestros puntos de atención,  o se dirige a FONVAMED a través de una PQRS, es porque requiere en ese momento un servicio de la entidad y espera que sea resuelta  su necesidad en el momento oportuno .</t>
  </si>
  <si>
    <t>* Desistalación involuntaria de algún sistema
*Se presenta cuando algunos sistemas no se encuentran funcionando o estan desactualizados en los equipos del personal. 
*No previsión por parte de la entidad de momentos criticos del proceso .
*Alto flujo de personas pendientes por la atención. 
*Falta de compromiso por parte del personal que brinda la atención.
*Falta de capacitación al personal responsable de este proceso sobre la importancia de la respuesta oportuna  y de las consecuencias que generaria el incumplimiento de terminos .</t>
  </si>
  <si>
    <t>* Deterioro de la Imagen Institucional 
*Ciudadanos insatisfechos
*Incremento de PQRS
*Hallazgos de los entes de control
*Tutelas</t>
  </si>
  <si>
    <t>Medio</t>
  </si>
  <si>
    <t xml:space="preserve">
*Acompañamiento permanente por parte del equipo de TI al proceso de atención al ciudadano.
*Soporte técnico oportuno por parte  del operador, obligación que esta desde el momento contractual.
*Proceso de Inducción y Reinducción al nuevo personal tanto sobre la entidad como sobre el proceso a ejecutar y sobre  las responsabilidades emandas del incumplimiento
*Campañas de uso del paz y salvo en línea
*Campañas  para promover los diferentes canales de atención .</t>
  </si>
  <si>
    <r>
      <rPr>
        <sz val="11"/>
        <color rgb="FFFF0000"/>
        <rFont val="Calibri"/>
      </rPr>
      <t xml:space="preserve">
</t>
    </r>
    <r>
      <rPr>
        <sz val="11"/>
        <color rgb="FF000000"/>
        <rFont val="Calibri"/>
      </rPr>
      <t xml:space="preserve">Se cuenta con la mesa de ayuda donde se puede plasmar todas las novedades de los equipos o software para la realización de la labor.
Se realiza por parte de EMTELCO y FONVALMED, calibración del servicio, esto con el fin de identificar falencias que se esten presentando y corregirlas.
Con base en la calibración del servicio se realiza reinducción al personal, para suplir la necesidad. 
Se realizan campañas a los contribuyentes, para promover los diferentes canales de atención y expedición del paz y salvo y así realizar los trámites de manera más oportuna y sin necesidad de desplazarse hacia la entidad.  </t>
    </r>
  </si>
  <si>
    <t>Actividades realizadas de manera incompleta o incorrecta</t>
  </si>
  <si>
    <t xml:space="preserve">Se presenta cuando el personal no completa las actividades delegadas de acuerdo a  cada proceso o realizandolas no cumple con los  requerimientos  </t>
  </si>
  <si>
    <t>FONVALMED 
-Personal de servicio al ciudadano</t>
  </si>
  <si>
    <t>Municipio de Medellín
La ciudadanía 
Los contribuyentes
FONVALMEDnía</t>
  </si>
  <si>
    <r>
      <rPr>
        <sz val="11"/>
        <rFont val="Calibri"/>
        <family val="2"/>
        <scheme val="minor"/>
      </rPr>
      <t>*Falta de un proceso adecuado para la selección del personal responsable del manejo del proceso de Atención al Ciudadano</t>
    </r>
    <r>
      <rPr>
        <sz val="11"/>
        <color theme="5" tint="-0.249977111117893"/>
        <rFont val="Calibri"/>
        <family val="2"/>
        <scheme val="minor"/>
      </rPr>
      <t xml:space="preserve">
 </t>
    </r>
    <r>
      <rPr>
        <sz val="11"/>
        <color theme="1"/>
        <rFont val="Calibri"/>
        <family val="2"/>
        <scheme val="minor"/>
      </rPr>
      <t>* Falta de capacitación en el procedimiento
*Falta de empoderamiento</t>
    </r>
  </si>
  <si>
    <t xml:space="preserve">*Obligación desde  el contrato con el proveedor que celebra FONVALMED  de generar capacitación al personal sobre el proceso y sus herramientas.
* Seguimiento permanente al cumplimiento de las obligaciones que se generan al interior del proceso
</t>
  </si>
  <si>
    <r>
      <rPr>
        <sz val="11"/>
        <color rgb="FFFF0000"/>
        <rFont val="Calibri"/>
      </rPr>
      <t xml:space="preserve">
</t>
    </r>
    <r>
      <rPr>
        <sz val="11"/>
        <color rgb="FF000000"/>
        <rFont val="Calibri"/>
      </rPr>
      <t>Se realizan capacitaciones periódicas al personal, para la buena gestión de su operación.
Se realiza mensualmente seguimiento al contrato para verificar el buen funcionamiento del mismo</t>
    </r>
  </si>
  <si>
    <t xml:space="preserve"> No disponer de la informacion  pertinente,  oportuna, veraz y clara</t>
  </si>
  <si>
    <t xml:space="preserve">No contar con la evidencia documental  de cada una de las actividades que se han desarrollado durante el proceso de Servicio al Ciudadano y la construcción de sus respectivos expedientes </t>
  </si>
  <si>
    <t>* Registrar ordenadamente datos e informaciones a través de listas de chequeo.
*Generación y entrega de documentos digitales siguiendo las directrices de Gestión Documental y del MOP
*Hacer copias de seguridad
*Los contratos de los prestadores de servicios deben contar dentro de las obligaciones con una cláusula donde se obliguen a la elaboración, organización, custodia y traslado al archivo central de sus archivos de gestión.</t>
  </si>
  <si>
    <t>Se trabaja en conjunto con gestión documental para llevar una buena trazabilidad de los trámites que ingresan a la entidad.
Los prestadores del servicio son conscientes de sus obligaciones y de las sanciones que puede acarrear distribuir la información a personas ajenas a la entidad</t>
  </si>
  <si>
    <t>Evidencias de seguimiento Riesgo 4</t>
  </si>
  <si>
    <t>Codigo:   PE-F03
Versión:  01
Fecha: Marzo  28 - 2022</t>
  </si>
  <si>
    <t>Bienes y servicios no aprovisionados oportunamente</t>
  </si>
  <si>
    <t>No se logra materializar la contratación incumpliendo  los fines, misión y visión de la entidad</t>
  </si>
  <si>
    <t xml:space="preserve">FONVALMED
Plataforma SECOP
Futuros oferentes
</t>
  </si>
  <si>
    <t xml:space="preserve">Todos los procesos
A la Comunidad en general
</t>
  </si>
  <si>
    <t xml:space="preserve">
*Inadecuada Planeación, la cual se ve reflejada en presupuestos ajenos a la realidad, condiciones tecnicas  mal elaboradas
*Falta de oportunidad en la entrega de los documentos que justifican la necesidad de la  contratación al Area de Gestión Contractual .
*Falta de capacitación sobre los lineamientos de la contratatción al nuevo personal del area. 
*Falta de personal suficiente para suplir necesidades del area de Gestión Contractual.
*Incumplimiento de los requisits por parte de los oferentes.
*Falta de capacitación sobre las plataformas de Colombia Compra Eficiente.
</t>
  </si>
  <si>
    <t xml:space="preserve">*No prestación efectiva y eficaz de los servicios, incumpliendo los  objetos contractuales de los procesos del MOP .
*Deficiencia Administrativa 
*Deterioro de la imagen Institucional
*Sanciones Disciplinarias, procesos de responsabilidad Fiscal.
*Sobrecostos
*Procesos declarados desiertos 
</t>
  </si>
  <si>
    <t xml:space="preserve">
*Capacitar a los equipos en materia de elboración de estudios previos.
*Unificación de formatos de Gestión Contractual.
*Socialización por parte de Gestión Contractual de los lineamientos y directrices en la materia.
*Actualización Manual de Contratación de la Entidad.
*Tomar como insumo los informes  definitivos  relacionados con Auditorias Internas y Externas para aplicarlos como acción de mejora a los procesos contractuales de la entidad.
*Acompañamiento permanente por parte de Gestión Contractual  en las mesas estructuradoras.
</t>
  </si>
  <si>
    <t xml:space="preserve"> Se creó la mesa estructuradora para la revisión de los estudios previos 
- Se realizó capacitación al personal en el tema de contratación, supervisión e interventoria
- Se actualizó la lista de chequeo de documentos para el contrato
- Se actualizó el manual de contratación y el manual de supervisión e interventoría
- Se socializó a todo el personal de la entidad el Manual de Contratación y el manual supervisión e interventoría</t>
  </si>
  <si>
    <t>Evidencias Riesgo 1</t>
  </si>
  <si>
    <t>Retrasos en los cronogramas de ejecución de obras</t>
  </si>
  <si>
    <t xml:space="preserve"> Todos los contratos cuentan con un plazo para su ejecución, este plazo en los contratos de obra se ve reflejado en el cronograma, el cual puede tener sus variables, originadas por distintos  eventos que generan una extensión en el tiempo requerido para la terminación de una obra, días adicionales de trabajo,   inicio tardío de la secuencia de los procesos de ejecución  </t>
  </si>
  <si>
    <t xml:space="preserve">FONVALMED
Contratistas de Obra
Orden Publico
Condiciones ambientales
</t>
  </si>
  <si>
    <t>FONVALMED
Alcaldía de Medellín
A la Comunidad</t>
  </si>
  <si>
    <t>*No contratación oportuna por parte de FONVALMED de la Interventoria en aquellas obras que la requieren por su complejidad.
*Elaboración de obras adicionales por parte del contratista sin autorización de la Interventoria.
*Falta de cumplimiento por parte del contratista de las obligaciones contractuales, tales como el pago de la seguridad social, salarios de los trabajadores entre otras.
*Situaciones de Orden publico que impidan la ejecución de las obras o  el transporte  de los materiales requeridos. 
*Condiciones climáticas o ambientales extremas que impidan el acceso a las obras y el normal desempeño y ejecución de las mismas.</t>
  </si>
  <si>
    <t xml:space="preserve">*Incumplimiento de los plazos inicialmente pactados.
*Obras adicionales
*Costos adicionales 
*Desfinanciación de las obras.
*Falta de mano de obra  
*Perdida de materiales
*Deterioro  de obras ya ejecutadas generado por las condiciones climaticas.
*Detrimento Patrimonial
*Sanciones </t>
  </si>
  <si>
    <t>*Cumplimiento por parte de los distintos procesos deFONVALMED, de los lineamientos y directrices generados desde Gestión Contractual. 
*Pliegos de condiciones solidos, realizados por personal experto en las distintas areas del conocimiento tales como:  Financiero, Tecnico y Juridico.
*Relacionamiento permanente de la supervisión y de  los apoyos a la supervisión de FONVALMED, con la Interventoria sobre el cumplimiento por parte del contratista de sus obligaciones contractuales. 
* Estudio en la etapa de planeación a los   históricos sobre las condiciones  ambientales existentes, en el lugar de ejecución de la obra o en los sitios aledaños.</t>
  </si>
  <si>
    <t>Mensualmente se realizan mesas de trabajo para revision de informes y se generan informes de seguimiento y de revision ambos para la interventoria</t>
  </si>
  <si>
    <t>Desequilibrio Económico del Contrato</t>
  </si>
  <si>
    <t>Cambios políticos o reformas de las condiciones económicas del mercado a nivel interno y externo que conlleven a cambios significativos en los precios contratados.  Una medida administrativa de carácter general, que lleve a un desequilibrio económico, generando perjuicio al contratista, de esta manera se afecte extraordinaria la ecuación financiera del contrato,  situación que no pudo ser prevista al momento de su celebración.</t>
  </si>
  <si>
    <t>El Estado</t>
  </si>
  <si>
    <t>FONVALMED
Alcaldia de Medellín
El Contratista
La comunidad</t>
  </si>
  <si>
    <t xml:space="preserve">*Cambios en las politicas economicas desde el Gobierno Central. 
*Impuestos y tasas generadas por los entes reguladores.
*Cambio de las politicas reguladoras del mercado a nivel nacional.
*Declaración de Estado de Emergencia Sanitaria </t>
  </si>
  <si>
    <t>*Desequilibrio Economico del contrato, el cual genera a la vez, desequilibrio en las cargas de tipo económico que deben sobrellevar las partes.</t>
  </si>
  <si>
    <t>*Realizacion de estudios del sector, teniendo en cuenta las variaciones politicas historicamente, en relación a factores como:  economicos, tributarios, de orden publico y demás, con la finalidad de abarcar la mayor cantidad de variables posibles.</t>
  </si>
  <si>
    <t>En los expedientes del contrato se encuentran los estudios del sector de aquellos casos en que aplique</t>
  </si>
  <si>
    <t xml:space="preserve"> Que se declare fallido los procesos contractuales necesarios para el cumplimiento de sus objetivos  misiones </t>
  </si>
  <si>
    <t>FOVALMED, realiza procesos de selección para contratistas de obra y de interventoría, de bienes y servicios,  puede declararse desierto el proceso por deficiencia en la estructuración técnica, financiera o jurídica.</t>
  </si>
  <si>
    <t xml:space="preserve">FONVALMED
Alcaldia de Medellín
La Comunidad 
</t>
  </si>
  <si>
    <t>*. Deficiencia en la estructuración técnica, financiera y jurídica de las condiciones de los procesos contractuales.                                                                                                                   
*. Malos procesos de evaluación de propuestas por parte de la entidad.                                                                                            
*. Falta de conocimiento y apoyo de los equipos jurídicos y financieros.                                                                                                          *. Cargas laborales que no permiten una atención oportuna de los procesos.</t>
  </si>
  <si>
    <t xml:space="preserve">     *.Pérdida de credibilidad de FONVALMED ante sus proveedores.                                               
*. Mala imagen de los procesos contractuales de la Entidad        
*. Incumplimiento en las metas asociadas al plan de desarrollo, a los procesos misionales y a las expectativas financieras de la entidad.                                                                                                                           </t>
  </si>
  <si>
    <t>posile</t>
  </si>
  <si>
    <t>*Contratación de profesionales idoneos para el manejo de la Gestión Contractual.
*Capacitaciones permanentes al personal de la entidad vinculado a la actividad contractual.
*Estandarización de los procesos desde el MOP.
*Realizar desde Gestión Contractual,  acompañamiento a la Mesa Estructuradora, en la construcción de los estudios previos como base a la futura contratación.</t>
  </si>
  <si>
    <t>Contratación de personal idóneo en el proceso ( ver estudios previos del personal de contratación)
- Capacitación al personal en la actualización del manual de contratación, supervisión e interventoria
- Creación de mesa estructuradora y  participación en la misma</t>
  </si>
  <si>
    <t>Perdida de competencia para liquidar</t>
  </si>
  <si>
    <t>Dentro de la Contratación Estatal, existen unos terminos legales  para la liquidación  de los contratos, puede ocurrir que estos no se cumplan, perdiendo de esta manera la oportunidad para realizar la respectiva liquidación</t>
  </si>
  <si>
    <t>FONVALMED
Contratistas</t>
  </si>
  <si>
    <t xml:space="preserve">*Falta de base de  datos con la información contractual por cada vigencia.
*Rotación del personal
*Falta de Proceso de Inducción y Reindución
*Falta de capacitación al personal del area.
*Inadecuada supervisión del contrato
*Falta de Back Up periodico y al finalizar el contrato.
</t>
  </si>
  <si>
    <t xml:space="preserve">*Se pierde competencia para liquidar.
*Procesos judiciales en contra de la entidad.
*Sanciones Disciplinarias
</t>
  </si>
  <si>
    <t xml:space="preserve">*Listas de chequeo elaboradas de acuerdo al tipo de selección y contratación que sean de estricto cumplimiento  a la hora de iniciar un proceso.
*Construcción de matriz de contratación por vigencia, con sus respectivas alertas.
*Contratatación de profesionales con experiencia en materia contractual.
*Actualización del Manual de Contratación y de Supervisión e Interventoria.
</t>
  </si>
  <si>
    <t xml:space="preserve">* Consulta permanente de la lista de chequeo de acuerdo con el tipo de contratación
* Elaboración de matriz de contratos y consulta permanente para emitir alertas </t>
  </si>
  <si>
    <t xml:space="preserve"> No disponer   de la información  pertinente,  oportuna, veraz y clara</t>
  </si>
  <si>
    <t xml:space="preserve">No contar con la evidencia documental  de cada una de las actividades que se han desarrollado durante el proceso de Gestión Contractual y la construcción de sus respectivos expedientes </t>
  </si>
  <si>
    <t xml:space="preserve">Consulta permanente de la lista de chequeo de acuerdo con el tipo de contratación.
- Participación de diferentes procesos en la mesa estructuradora como apoyo preventivo a la realización del contrato.
- Creación de expediente virtual
- Revisión de expedientes contractuales por parte de Control Interno
- Entrega de expedientes al proceso Gestión Documental  </t>
  </si>
  <si>
    <t xml:space="preserve">No cumplir con los requisitos
de orden legal para el
perfeccionamiento de los
contratos
(Ausencia de Registro
Presupuestal, firma del
contrato, aprobación de
garantías). </t>
  </si>
  <si>
    <t xml:space="preserve">Ejecución de contratos sin tener la documentación necesaria para su perfeccionamiento y sin las coberturas necesarias en caso de que se materialicen riesgos durante el tiempo de ejecución </t>
  </si>
  <si>
    <t xml:space="preserve">Ausencia de Registro
Presupuestal, firma del
contrato, aprobación de
garantias.
</t>
  </si>
  <si>
    <t>1. Investigaciones disciplinarias, fiscales y/o penales
2. Sanciones a la entidad</t>
  </si>
  <si>
    <t>1. Lista de chequeo verificación documental de contratación debidamente validado por el abogado asignado.
2. Revisión de los documentos de aprobación de las garantias
3. Capacitación del personal en el Manual de Contratación, supervisión e interventoría</t>
  </si>
  <si>
    <t>Revisión lista de chequeo de acuerdo con el tipo de contrato
- Capacitación del personal en el Manual de contratación y en materia de Supervisión e Interventoría</t>
  </si>
  <si>
    <t>Inadecuada supervisión o interventoría sobre los contratos</t>
  </si>
  <si>
    <t xml:space="preserve">Incumplimiento de las funciones descritas en el Manual de Contratación por parte de los supervisores de los diferentes contratos. </t>
  </si>
  <si>
    <t>* Informes de supervisión deficientes, incompletos frente a la revisión de las obligaciones del contratista.
* Incumplimiento de las obligaciones o productos descritos en el contrato.</t>
  </si>
  <si>
    <t>1. Informes de interventoría incompletos o deficientes.
2. Desconocimiento de la entidad en el incumplimiento del contrato 
3. Pérdida de oportunidad para la aplicación de la póliza de garantía
4. Sanción a la entidad por parte de los órganos de control</t>
  </si>
  <si>
    <t>1. Actualización del Manual de contratación, supervisión e interventoría
2. Capacitación al personal sobre el Manual de contratación, supervisión e interventoría</t>
  </si>
  <si>
    <t>Se actualizó el Manual de contratación, supervisión e interventoría
- Se realizó capacitación al personal en el Manual de contratación
- Elaboración de plan de mejoramiento como resultado de la auditoría de la CGM 
- Revisión de los informes de interventoría</t>
  </si>
  <si>
    <t>Evidencias riesgo 8</t>
  </si>
  <si>
    <t xml:space="preserve">Pérdida de la información que soporta la Gestión Contractual. </t>
  </si>
  <si>
    <t>Daño de la carpeta compartida  que soporte los documentos de la Gestión Contractual</t>
  </si>
  <si>
    <t>* Falta de aplicación de controles a las carpetas donde reposan los expedientes contractuales
* Falta de backup de la información que reposa en la intranet y one drive</t>
  </si>
  <si>
    <t>1. Expedientes contractuales  incompletos debido a la perdida de la información. 
2. Perdida de trazabilidad en la información, retraso en el flujo de los procesos de contratación.</t>
  </si>
  <si>
    <t>1. Backup diario de la información por parte de la entidad
2. Aplicación de controles en las carpetas para consulta de los usuarios de la información</t>
  </si>
  <si>
    <t>Se realiza backup diariamente a la información de la entidad que reposa en el intranet y one drive.
- Restricción a las carpetas donde se encuentran los expedientes contractuales
- Entrega de las carpetas a gestión documental, una vez se encuentran con la información completa</t>
  </si>
  <si>
    <t>Evidencias riesgo 9</t>
  </si>
  <si>
    <t>Incumplimiento de la publicidad de los documentos que soportan el contrato.</t>
  </si>
  <si>
    <t>Requerimiento por parte de los entes de control de publicar los contratos en el SECOP II y en Gestión Transparente</t>
  </si>
  <si>
    <t>* Desconocimiento de los términos para publicación en los diferentes portales
* Ausencia de los documentos necesarios para publicación
* Falta de seguimiento por parte de los responsables del proceso contractual</t>
  </si>
  <si>
    <t>Sanciones a la entidad por parte de los organos de control</t>
  </si>
  <si>
    <t>1. Verificación de las publicaciones en los portales en mención. 
2. . Cumplimiento de los términos estipulados en la ley y en el Manual de Contratación
3.  Firma oportuna de los contratos
4.  Seguimiento a través de los controles
establecidos de las publicaciones realizadas</t>
  </si>
  <si>
    <t>Revisión permanente de la publicación de contratos en el SECOP II por parte de control interno.
- Capacitación al personal encargado sobre el Manual de Contratación</t>
  </si>
  <si>
    <t>Evidencias riesgo 10</t>
  </si>
  <si>
    <t>Administración de Bienes y Servicios</t>
  </si>
  <si>
    <t xml:space="preserve">Se analizan las actividades que se desprenden del objetivo del proceso y así concluir , cuales son aquellos hechos que ponen en peligro su cumplimiento y los cuales se convierten en riesgos suceptibles de tratar para así prevenir, mitigarlo de llegar a materializarse </t>
  </si>
  <si>
    <t xml:space="preserve">1. Retraso en la entrega de bienes y/o servicios </t>
  </si>
  <si>
    <t xml:space="preserve">Se presenta incumplimiento en la oportunidad de entrega  por parte de Bienes y servicios frente a las necesidades de todos los equipos de trabajo que han sido presentadas desde el plan de compras </t>
  </si>
  <si>
    <t>FONVALMED
Proveedores</t>
  </si>
  <si>
    <t xml:space="preserve">* Debilidad en la planeación de requerimientos de los bienes y servicios (Plan de compras) lo que genera insatisfacción de los solicitantes.                                                                        
* Falta de oportunidad en el trámite por parte del personal del Proceso en generar la necesidad .                                                            
* Deficiencias en los procesos de selección tanto por parte del Bienes y Servicios como por el proceso de gestión Contractual                                                                                           
*Incumplimiento por parte de los proveedores 
* Falta de apoyo de la alta dirección para la toma de desiciones oportunas.
</t>
  </si>
  <si>
    <t>* Retraso en la ejecución                                                                                                         
* Plan de Compras sin ejecutar                                                                                             
*Se retrasa la operatividad de la empresa                                                                       
* Afectación del clima laboral por Falta de insumos para la normal ejecución de las labores cotidianas.</t>
  </si>
  <si>
    <t>* Seguimiento permanente a los contratos de suministro de bienes y servicios, tanto en la ejecución como en los plazos contractuales, por parte del Profesional de Apoyo a Bienes y Servicios.                                                                   
* Planeación oportuna de los procesos de selección para la adquisición de bienes y servicios. 
*Pliegos de condiciones acordes a la realidad
* Seguimiento permanente a los inventarios del proceso.</t>
  </si>
  <si>
    <t>* Los seguimientos a los diferentes contrato de bienes y servicios e inventarios, se realizan a traves de un control periodico mediante la herramienta de excel y que se evidencia en los link adjuntos.
* La planeación para los bienes y servicios se realiza a traves de una mesa de trabajo con subdirector, presupuesto y contratación con el fin de programar las actuaciones en los contratos que se requieren pasar de vigencia y la nueva contratación de 2023, se adjunta informe.
* Los pliegos de condiciones son los estudios previos que se revisan en la mesa estructuradora.</t>
  </si>
  <si>
    <t>Evidencia riesgo 1</t>
  </si>
  <si>
    <t xml:space="preserve">2. Pérdida de Bienes </t>
  </si>
  <si>
    <t xml:space="preserve">La Entidad cuenta con unos inventarios de bienes  a su disposición para satisfacer todas las necesidades que se requieren para la buena y oportuna realización  de su gestión,  estos pueden sufrir deterioro o pérdida </t>
  </si>
  <si>
    <t>FONVALMED
Agente externo</t>
  </si>
  <si>
    <t xml:space="preserve">*Falta de espacio adecuado para el almacenamiento.
*Falta de mantenimiento oportuno                                                                                                                                          
* Manejo indebido de inventario
*Falta de compromiso con FONVALMED y sus procesos por parte de servidores y contratistas
*Falta de conocimiento por parte de los servidores como de los contratistas de la importancia del debido cuidado en el manejo de los bienes públicos </t>
  </si>
  <si>
    <t xml:space="preserve">                                                                                             
*Se retrasa la operatividad de la empresa                                                                            
*  Debilidad del ambiente laboral  por falta de los insumos necesarios para las labores cotidianas.
*Deterioro prematuro de los bienes adquiridos por FONVALMED
* Deterioro por mal almacenamiento                                                                                                            
* Perdida fisica   
*Proceso disciplinarios 
*Proceso de responsabilidad fiscal                          </t>
  </si>
  <si>
    <t>* Seguimiento permanente a los inventarios de suministro de bienes.                                                
*Seguimiento  a la entrega de bienes por parte de los servidores que se retiran de la entidad.                                                                                                                                                                      
*Espacios adecuados para el almacenamiento.                                                                                         
*Control  sobre los bienes y equipos que se retiran de la Empresa. 
*Contar  permanentemente con proveedor para el matenimiento de bienes.    
*Generar campañas desde la Alta Dirección frente al cuidado y buen uso de los bienes de FONVALMED.</t>
  </si>
  <si>
    <t xml:space="preserve">Improbable </t>
  </si>
  <si>
    <t>Se realizan inventarios periodicos de los bienes; el inventario fisico se realiza 3 veces al año
El personal que termina contrato, o se retira de la entidad, realiza acta de entrega de bienes,  la cual es firmada por el responsable del proceso de B y S.
Se tiene un almacen para bienes de consumo ubicado en of 216 y una bodega (bienes devolutivos) of. 222.
Los bienes que la entidad da de baja se hace a traves del procedimiento de bienes muebles.
Durante el 2022 se contrató al proveedor energia y maniobra para la atención de mantenimiento de obras.
Se envio circular a todo el personal de la entidad sobre el manejo de residuos sólidos</t>
  </si>
  <si>
    <t>Evidencia riesgo 2</t>
  </si>
  <si>
    <t>3. No disponer   de la informacion  pertinente,  oportuna, veraz y clara</t>
  </si>
  <si>
    <t xml:space="preserve">No contar con la evidencia documental  de cada una de las actividades que se han desarrollado durante el proceso de Bienes y Servicios </t>
  </si>
  <si>
    <t>Toda la información del proceso de bienes y servicios se guarda en la intranet y one drive, y los backup los realiza el proceso de TI cada dos días.
El expediente completo del contrato se envía a Gestión Documental</t>
  </si>
  <si>
    <t>*Backup realizados por TI
*Expedientes en Gestión documental</t>
  </si>
  <si>
    <t>Gestión Documental</t>
  </si>
  <si>
    <t>Pérdida parcial o total de la
información</t>
  </si>
  <si>
    <t xml:space="preserve">La perdida parcial o total de la información se puede presentar en las oficinas o en el archivo central. Desde la recepción de la información o durante el trámite y custodia. </t>
  </si>
  <si>
    <t>*Desconocimiento de las normas de Gestión Documental en el equipo de trabajo y las demás dependencias.
* Contratación de personal sin la formación y experiencia para el área de Gestión Documental
*Inadecuada infraestructura fisica del Archivo.
* Falta de control de la información que se tiene bajo custodia en las áreas y en el archivo central
* Falta de respaldo (electrónico)  de la información que se encuentra custodiada por terceros o instalaciones de FONVALMED
*Pérdida de la información que se envió por correo certificado.</t>
  </si>
  <si>
    <t xml:space="preserve">
*No atender oportunamente los requerimientos de los entes de Control.
 *Desgastes administrativos para intentar recuperar la información.
*Perdida de credibilidad por parte de los usuarios del proceso de Gestión documental.
*Sanciones Disciplinarias, penales y fiscales .
*Perdida de la memoria Institucional</t>
  </si>
  <si>
    <t xml:space="preserve">*Diseñar un plan de capacitación los para los colaboradores de la entidad sobre temas de gestión documental.
*Realizar el inventario de la documentación que se encuentra bajo custodia de Gestión Documental. 
*Contratar personal idóneo en Gestión documental.
</t>
  </si>
  <si>
    <t xml:space="preserve">
*El Plan Institucional  de Archivos tiene dentro de su ruta de trabajo para le vigencia 2023 jornadas de capacitación las cuales se llevaran a cabo durante el segundo semestre
*Se inicio con el inventario único documental
*Se cuenta con un equipo de Gestión Documental conformado de la siguiente manera:
Un profesional en Archivística (Líder de Gestión Documental)
Dos tecnólogos en gestión documetal
Equipo de apoyo GRM: 2 técnicos en gestión documental
</t>
  </si>
  <si>
    <t xml:space="preserve">Deterioro de los Documentos
</t>
  </si>
  <si>
    <t xml:space="preserve">Generar condiciones que incidan en el daño o deterioro de la documentación.
</t>
  </si>
  <si>
    <t xml:space="preserve">* Manejo inadecuado de la documentación por parte de los colaboradores de la entidad
*Falta de capacitación en manejo documental.
*Constante manipulación de la documentación
*Falta de control sobre el acceso a la información
</t>
  </si>
  <si>
    <t xml:space="preserve">* Perdida de la información
* Recarga de trabajo
* Demoras en el proceso
* Mala imagen del proceso
* Poca credibilidad del proceso.
*Reprocesos que afectan la continuidad en la gestión de la administración pública.
</t>
  </si>
  <si>
    <t xml:space="preserve">* Diseñar campañas de sensibilización sobre el buen manejo de la documentación.
*Impulsar el proceso de digitalación como medio de consulta y acceso a la información </t>
  </si>
  <si>
    <t>*Se cuenta con la digitalización de los contratos de obra
*Actualmente los expedientes contractuales se encuentran en formato digital</t>
  </si>
  <si>
    <t>La prestación no oportuna de los servicios de archivo</t>
  </si>
  <si>
    <t>No poder acceder a los servicios de archivo como radicación, trámies, distribución de comunicaciones oficiales, atención de consutas, préstamos documentales y digitalización</t>
  </si>
  <si>
    <t>*Desconocimiento de los procesos y procedimientos de gestión documental .
* Falta de compromiso por las demas areas para la entrega de la informacion tanto fisica como digital para la adecuada conservación de esta.
*Falta de recurso humano para el  apoyo a los procedimientos operativos del archivo</t>
  </si>
  <si>
    <t xml:space="preserve">*Reprocesos
*Retraso en las respuestas a las solicitudes presentadas por las demas areas tanto externas como internos.
*Incumplimiento en los lineamientos propuestos por el Archivo
</t>
  </si>
  <si>
    <t>*Definir de procesos de gestión documental
 *Documentar los procedimientos relacionados con los procesos de Gestión Documental</t>
  </si>
  <si>
    <t xml:space="preserve">*En el marco de ejecución del Plan Institucional se tiene establecida la elaboración del Programa de gestión documental para el año 2023, donde se definirán los procesos que cubren los servicios del archivo
</t>
  </si>
  <si>
    <t>MATRIZ DE RIESGOS DE GESTIÓN HUMANA Y DEL CONOCIMIENTO</t>
  </si>
  <si>
    <t>Gestión Humana y del Conocimiento</t>
  </si>
  <si>
    <t xml:space="preserve"> Fuga de conocimiento.</t>
  </si>
  <si>
    <t>Perdida de conocimiento escrito, historico, cultural o personal</t>
  </si>
  <si>
    <t>Dirección, subdirección y talento humano</t>
  </si>
  <si>
    <t xml:space="preserve">1. La vinculación del personal es por medio de contratos por prestación de servicios, regulado por la Ley 80 de 1993.
2. Poca motivación
3. Alta rotación del personal por el tipo de contratación
4. Falta de sentido de pertenencia con la entidad
5. Falta de documentación de los procesos
6. Falta de actualización de los procesos
7. Falta de empalme en la entrega de las actividades </t>
  </si>
  <si>
    <t xml:space="preserve">
1. Reproceso en las actividades de la entidad
2. Tiempos mayores en la curva de aprendizaje, por nuevos contratistas
3. Baja productividad
4. Inadecuada prestacion del servicio a la ciudadano</t>
  </si>
  <si>
    <t>Extremo</t>
  </si>
  <si>
    <t xml:space="preserve">* Espacios de socialización interdisciplinario en la entidad
* Estructurar por procesos los backup de cada contratistas en sus actividades.
* Solicitar actas de entrega por finalización de contrato
* Requerir a cada contratista el informe respectivo de sus actividades mensuales
* Espacios de inducción y reinducción
* Documentar y actualizar la información relacionada con la plataforma estrategica de la entidad (MOP)
</t>
  </si>
  <si>
    <t>alto</t>
  </si>
  <si>
    <t>* Capacitaciones, mesas de trabajo y reuniones interdisciplinarios 
* La entidad realiza diariamente backup a la información contenida en la intranet y one drive y se envió correo al todo el personal donde se invita a trabajar en la intranet.
* Cada mes los contratistas entregan un informe de actividades, la cual es revisada por la dirección y subdirección.
* Cada contratista hizo entrega del acta por finalización del contrato donde informa lo que queda pendiente y los link donde reposa la información gestionada.
* En el segundo semestre se realizó la inducción y reinducción al personal de la entidad</t>
  </si>
  <si>
    <t>No realizar de  manera oportuna la afiliación a la ARL</t>
  </si>
  <si>
    <t xml:space="preserve">Impacto financiero y  juridica delicado para la entidad y  para el contratista y la familia de  orden  socioeconomico. </t>
  </si>
  <si>
    <t>Gestion humana  y  del  conocimiento</t>
  </si>
  <si>
    <t>1.Error humano
2.Falta de  conocimeinto de la plataforma de la  ARL 
3.Falta de informacion completa del contratista  para  ingresarlo a  la  ARL.
4.Desconocimiento de la norma aplicada a contratistas (Decreto 0723 de 2013)</t>
  </si>
  <si>
    <t>1.No cubrimiento der riesgos laborales.
2.Demandas
3.Quejas y reclamos por parte de los afectados
4.Sanciones disciplinarias y pecuniarias
5.Situaciones  económicas  dificiles por  el  contratista  y  la  familia</t>
  </si>
  <si>
    <t>* Hacer la novedad oportunamente de ingreso o retiro a la ARL
* Estar pendiente de las alertas de la ARL por inconsistencias en el pago de los contratistas independientes.</t>
  </si>
  <si>
    <t>* Se reportan oportunamente las novedades del personal (ingreso-retiro) a la ARL de manera mensual
* Revisión permanente de las inconsistencias que reporta la ARL</t>
  </si>
  <si>
    <t xml:space="preserve">Accidentes de trabajo y enfermedades laborales sin investigación. </t>
  </si>
  <si>
    <t>Posibilidades de accidentes de trabajo en lugar de trabajo por parte de trabajadores y contratistas</t>
  </si>
  <si>
    <t xml:space="preserve">1. Incumplimiento de las recomendaciones realizadas por la Sección de Bienestar,ARL, COPASST y Brigada de Emergencia
2. Insuficiente asignación de recursos para la implementación de las recomendaciones emitidas. 
3. Incumplimiento en la ejecución de las medidas de prevención y control establecidas, para la intervención de los peligros y  riesgos identificados en la entidad.
4.Baja participación  de los funcionarios en las actividades de autocuidado, promoción  y prevención de la seguridad y salud en el trabajo.
</t>
  </si>
  <si>
    <r>
      <t xml:space="preserve">1. Ausentismo
2. Afectación de la salud y  entorno laboral
</t>
    </r>
    <r>
      <rPr>
        <sz val="8"/>
        <rFont val="Arial"/>
        <family val="2"/>
      </rPr>
      <t>3. Demandas</t>
    </r>
  </si>
  <si>
    <t xml:space="preserve">Creación y seguimiento  a la matriz de identificación de peligros, evaluación  y valoración de los riesgos, asi como a las recomendaciones emitidas.
</t>
  </si>
  <si>
    <t>Se creó la matriz de identificacion de peligros del personal.</t>
  </si>
  <si>
    <t>Evidencia riesgo 3</t>
  </si>
  <si>
    <t>Incumplimiento en los  estandares normativos en el Plan de Trabajo Anual en Seguridad y Salud en el Trabajo</t>
  </si>
  <si>
    <t>No realización de las acciones que están descritan el plan de SST</t>
  </si>
  <si>
    <t xml:space="preserve">1.Falta de participación e interés de los funcionarios  y contratistas en las  actividades  de seguridad y  salud  en  el  trabajo
2. Insuficiente asignación de recursos para la ejecución de actividades
3. La rotacion del  personal 
</t>
  </si>
  <si>
    <t>1. Incumplimiento en la normatividad vigente
2. Incumplimiento en la implementación del SG-SST
3. Aumento de accidentes de trabajo y enfermedades laborales
4.Sanciones  por parte de   entes reguladores</t>
  </si>
  <si>
    <t>1.Aprobar y publicar el Plan y cronograma de Trabajo Anual en SST
2. Gestionar con anticipación la realización de las actividades  contempladas en el plan.
3. Disponer de  los  recursos  humanos, logisticos  y  economicos  necesarios
4. Contar  con el apoyo y  acampañamiento de  la  direccion
5. Evaluar los estandares minimos del SG-SST</t>
  </si>
  <si>
    <t>En el segundo semestre, se realizo la evaluación de estandares minimos del SG-SST</t>
  </si>
  <si>
    <t>Evidencia</t>
  </si>
  <si>
    <t>Control  Interno</t>
  </si>
  <si>
    <t>1. Incumplimiento en respuestas a PQRS</t>
  </si>
  <si>
    <t>Omitir, retardar o no suministrar debida y oportuna respuesta a las peticiones respetuosas de los particulares o a solicitudes de las autoridades, así como retenerlas o enviarlas a destinatario diferente de aquel a quien corresponda su conocimiento.</t>
  </si>
  <si>
    <t>Control interno</t>
  </si>
  <si>
    <t>*Ausencia o inoportunidad en la entrega de la información, por parte de los funcionarios responsables de entregarla como insumo para las respuestas de las PQRS.
*Desconocimiento de la normatividad aplicabe</t>
  </si>
  <si>
    <t>*Afecta la imagen pública de FONVALMED *pérdida de credibilidad y confianza *sanciones disciplinarias
*Tutelas en contra de la entidad</t>
  </si>
  <si>
    <t>*Incluir las actividades relacionadas con las PQRS, dentro del plan de acción de la entidad, con su respectivo seguimiento y Alertas tempranas por parte de Control Interno.
*Capacitaciones sobre la obligatoriedad de las respuestas a las PQRS y los efectos de su incumplimiento</t>
  </si>
  <si>
    <t xml:space="preserve">Durante el 2022 a control interno le asignaron a traves del BPMS comunicaciones de entes de control como la Contraloria General de Medellín, a quienes se les dió respuesta de manera oportuna de acuerdo con los tiempos estipulados de respuesta, dado por este mismo ente.
</t>
  </si>
  <si>
    <t>2. Acciones de mejora no ejecutadas</t>
  </si>
  <si>
    <t>Que la Dirección General y/o los lideres de los procesos auditados no atiendan, sin la debida justificación,
las observaciones, hallazgos y/o no conformidades, 
presentadas por la Oficina
de Control Interno en sus
informes de auditoría y/o
evaluaciones</t>
  </si>
  <si>
    <t>Falta de posicionamiento del rol de control interno en la entidad</t>
  </si>
  <si>
    <t>* No formulación de Planes de Mejoramiento
* Planes de mejoramiento ineficientes.
* Materialización de riesgos identificados en los informes
* Omisión de hallazgos por parte de los procesos
* identificación no oportuna de los hallazgos</t>
  </si>
  <si>
    <t xml:space="preserve">
*Incluir dentro del Plan de Acción de Control Interno el seguimiento a los planes de mejoramiento, tanto de las auditorias internas como las relacionadas con los entes de control. 
*Capacitación a los lideres de los procesos y al personal responsable sobre la redacción de  acciones de mejora.
*Crear cultura sobre la mejora continua, convirtiendo los planes de mejoramiento en un  proceso de gestión de la mejora formal, sistémico y sostenible.
</t>
  </si>
  <si>
    <t xml:space="preserve">* Dentro del plan de auditorias anual de control interno, se encuentra la actividad "seguimiento a los planes de mejoramiento de la CGM" y "seguimiento a los planes de mejoramiento de las auditorias internas.
* Se realizó acompañamiento a los responsables de los procesos en el dilligenciamiento de los planes de mejoramiento tanto de la CGM como de las auditorias internas.
* Se realiza de manera periodica el seguimiento a los planes de mejoramiento de la CGM y a las evidencias que soportan las acciones propuestas por los diferentes procesos responsables. </t>
  </si>
  <si>
    <t>3. Incumplimiento de los términos para presentar los informes de ley</t>
  </si>
  <si>
    <t>Las oficinas de control interno deben presentar periodicamente informes que son de estricto cumplimiento so pena de sanción disciplinaria tanto para el jefe de control interno como para el gerente de la entidad, los cuales pueden repetir contra el funcionario que incumplió.</t>
  </si>
  <si>
    <t>*Falta de compromiso de los líderes de los procesos frente a las obligaciones de procesos diferentes al propio pero que los vinculan directamente.                                                         
* Ausencia de compromiso institucional.                                             *Falta de conocimiento del plan de acción de las Oficina de control Interno por los líderes de los procesos.</t>
  </si>
  <si>
    <t>* Posibilidad de sanciones disciplinarias.                                                                               
*Pérdida de credibilidad de la oficina de Control Interno.                                               
* Incumplimiento de la Entidad de las obligaciones que se tienen frente al Control Interno.                                                                                                                                    
* Afectación del clima laboral.</t>
  </si>
  <si>
    <t>*. Capacitación a los líderes de los procesos  y a sus equipos sobre la importancia del Control Interno.                                                                                               * Divulgación anual sobre el plan de acción de la oficina de control interno a nivel de la alta dirección.                                                                                                                                      
* Acercamiento del equipo de Control Interno por medio de reuniones y charlas  a los líderes encargados de entregar los insumos para los informes, haciendo ver la importancia del cumplimiento de estas obligaciones y las consecuencias que se pueden acarrear
*Socializar en la primera reunión del año del Comité estratégico, la resolución de rendición de cuentas (acta del comité).</t>
  </si>
  <si>
    <t xml:space="preserve">1. A traves de la inducción y reinducción de la entidad, se socializó el proceso de control interno a todo el personal.
2. Se realizá divulgación de los resultados de auditorias y seguimientos normativos a la alta dirección a traves del comité coordinador de control interno
3. Control interno participa en los diferentes comités de la entidad, donde tambien se da a conocer la importancia del cumplimiento de las obligaciones. 
4. Se envió a la alta dirección y a los lideres de todos los procesos,  un correo recordando el cumplimiento de la rendición de cuentas a la CGM de acuerdo con la resolución 692 </t>
  </si>
  <si>
    <t>4. Imposibilidad de fomentar la cultura de autocontrol</t>
  </si>
  <si>
    <t xml:space="preserve"> Uno de los principios del control interno es el Autocontrol siendo una herramienta de vital importancia a través de la cual se fomenta en la Entidad la formación de una cultura del control con actitud positiva, compromiso, responsabilidad, es la Libertad, autoridad y el poder que las personas tienen para realizar su trabajo; es desplegar toda la iniciativa, destrezas y criterios en beneficio del proceso como parte integral del MOP
</t>
  </si>
  <si>
    <t>Control Interno                     Procesos del MOP</t>
  </si>
  <si>
    <t>* No fomentar acciones tendientes a la cultura de autocontrol.                                                                * Falta de compromiso de laDirección General.                                                                                           *Falta de presupuesto para las actividades relacionadas con el Control Interno.                                        
* Falta de compromiso de los líderes de los procesos.</t>
  </si>
  <si>
    <t xml:space="preserve">* Debilitamiento del Sistema de Control Interno.                                                                     
* No se presentan acciones tendientes al mejoramiento continuo.                                 
* Afetación del Sistema de Calidad de la Entidad. </t>
  </si>
  <si>
    <t>* Incluir dentro del programa de capacitaciones, formaciones dirigidas al fomento de la cultura de autocontrol.                                                                                                                                         
* Dar cumplimiento a las capacitaciones que se programen y evaluar la eficacia de las mismas.                                                                                                                                                                          
* Seguimiento y acompañamiento permanente de parte de la oficina de Control Interno  a todos los procesos que forman el MOP                                                                                                            
*Conocimiento del personal que conforma el equipo de Control Interno sobre EL MOP y el MECI y capacidad para trasmitirlo.</t>
  </si>
  <si>
    <t xml:space="preserve">*Se realizó campaña de autocontrol a traves de mensajes enviado al correo del personal de fonvalmed.
* Se participa en los comites que tiene la entidad, allí se da acompañamiento en los diferentes temas donde control interno puede dar su opiniones en bienestar de la entidad.
Los integrantes del equipo de control interno, realizaron las capacitaciones del DAFP en temas de MIPG </t>
  </si>
  <si>
    <t xml:space="preserve"> 5. Medición tardía de indicadores del proceso.</t>
  </si>
  <si>
    <t>El cumplimiento de las metas de los procesos se mide a través de los indicadores de gestión y por medio de estos resultados se valora la efectividad  de las políticas implementadas, hay unos indicadores que por ser de consulta permanente de La Alcaldía se mantienen actualizados,como son los relacionados con el Plan de Desarrollo,  pero hay otros que son los que miden los resultados de cada uno de los procesos que en muchos casos solo son actualizados al momento de una auditoría y no en los términos establecidos para tal efecto, lo cual, hace que no cumpla el objetivo de ser apoyo permanente a la gestión.</t>
  </si>
  <si>
    <t>Dirección General        Procesos del MOP</t>
  </si>
  <si>
    <t>* Falta de compromiso  de los líderes  frente a los resultados de su proceso.                                                 
* Falta de capacitación a los líderes y a los integrantes de los procesos sobre indicadores de gestión.</t>
  </si>
  <si>
    <t>* Procesos sin verificación oportuna del desempeño del mismo.                                        
* Indicadores inocuos.                                                           *. No cumplimiento de metas por falta de politicas frente a los resultados.                        
* Carencia del mejoramiento continuo.</t>
  </si>
  <si>
    <t> * Definición de políticas, objetivos, metas, planes y programas de la Entidad, junto con el  establecimiento de indicadores de Gestión por proceso, que aseguren la medición del desempeño de los mismos.                                                         
*Establecer metodología para la medición de indicadores de Gestión por proceso.               
* Realizar auditorías al proceso para verificar el cumplimiento en la medición de los mismos.                                                              * Capacitación sobre el tema de indicadores de gestión.</t>
  </si>
  <si>
    <t>La entidad cuenta con los planes de acción a traves de lo cuales se mide la gestión de la entidad, planeación es el encargado de monitorearlos trimestralmente y control interno realiza seguimiento semestralmente;para el segundo semestre, los planes de acción fueron actualizados por cada uno de los procesos con el acompañamiento de Planeación; allí se establecieron los objetivos y metas a ejecutar en el 2022; a dichos planes se les realizó  seguimiento a diciembre 31.</t>
  </si>
  <si>
    <t>6. Informes de Auditoría
que no reflejan las
debilidades de cada
Proceso Evaluado</t>
  </si>
  <si>
    <t>El objetivo de las auditorías es verificar la efectividad del MOP, a través de la revisión de cada uno de los procesos que lo conforman.</t>
  </si>
  <si>
    <t xml:space="preserve">*. Inobservancia de Principios éticos en el Desarrollo de las Auditorías Internas: Independencia, objetividad e imparcialidad  por parte de los auditores.                                                       
* Falta de planeación de la auditoría por parte de los auditores.                                                                 * Falta de conocimientos del proceso a auditar por parte del auditor líder.                                              
* Auditores con escasa formación profesional.  </t>
  </si>
  <si>
    <t>* Informes de Auditoría que no reflejan las debilidades de los procesos.                  
* Baja calidad de las auditorías al realizar procesos solo por cumplir un requisito.                                                 *Pérdida de credibilidad del proceso de Control Interno.</t>
  </si>
  <si>
    <t xml:space="preserve">* Equipo de auditores de CI,  capacitados en las distintas areas del conocimiento .                                                                                                  * Actualización periódica del equipo auditor de CI, sobre las últimas técnicas de auditoría interna.                           
* Asesoría permanente a los procesos del MOP  y en  los temas relacionados con las lineas de defensa  por parte del equipo de Planeación.                                                                          
* Asesoría permanente por parte del equipo de Control Interno a los Lideres  de los  proceso en los temas relacionados con  la   auditoría interna.                                                                                                                           * Procesos  del MOP debidamente documentados, con el apoyo de Planeación     </t>
  </si>
  <si>
    <t>* El equipo de control interno, participo en la VIII Versión del Seminario de Auditoria Interna.
* Control interno es partícipe de los comites que tiene la entidad, allí se da acompañamiento a los diferentes temas que se traten y en los cuales control interno puede dar su opinión; 
* adicionalmente, realiza auditorias internas basadas en riesgos, de las cuales se emite un informe donde se evidencian las observaciones correspondiente a las debilidades del proceso o subproceso auditado, y como resultado del mismo se obtiene un plan de mejoramiento por medio del cual se subsanan las debilidades identificadas.</t>
  </si>
  <si>
    <t>MATRIZ DE RIESGOS FONVALMED 2022</t>
  </si>
  <si>
    <t>PLANEACIÓN ESTRATÉGICA</t>
  </si>
  <si>
    <t>ADMINISTRACION DE LA CONTRIBUCIÓN  POR VALORIZACIÓN</t>
  </si>
  <si>
    <t>GESTIÓN FINANCIERA</t>
  </si>
  <si>
    <t>GESTIÓN ADMINISTRATIVA</t>
  </si>
  <si>
    <t>CONTROL INTERNO</t>
  </si>
  <si>
    <t>MR Planeación Estratégica</t>
  </si>
  <si>
    <t>MR A. Contribución V</t>
  </si>
  <si>
    <t>Contabilidad</t>
  </si>
  <si>
    <t>MR Contabilidad</t>
  </si>
  <si>
    <t>Bienes y Servicios</t>
  </si>
  <si>
    <t>MR Bienes y servicios</t>
  </si>
  <si>
    <t>Control Interno</t>
  </si>
  <si>
    <t>MR Control Interno</t>
  </si>
  <si>
    <t>Presupuesto</t>
  </si>
  <si>
    <t>MR Presupuesto</t>
  </si>
  <si>
    <t>MR Gestión documental</t>
  </si>
  <si>
    <t>Recaudos, pagos e inversiones</t>
  </si>
  <si>
    <t>MR Tesoreria</t>
  </si>
  <si>
    <t>Gestión humana y del conocimiento</t>
  </si>
  <si>
    <t>MR Gestión Humana</t>
  </si>
  <si>
    <t>COMUNICACIONES</t>
  </si>
  <si>
    <t>CONCEPTUALIZACIÓN, ESTRUCTURACIÓN Y DISEÑO DE PROYECTOS</t>
  </si>
  <si>
    <t>GESTION JURIDICA</t>
  </si>
  <si>
    <t>GESTION CONTRACTUAL</t>
  </si>
  <si>
    <t>MR Comunicaciones</t>
  </si>
  <si>
    <t>MR Conceptualización</t>
  </si>
  <si>
    <t>Cobro coactivo</t>
  </si>
  <si>
    <t>MR Cobro Coactivo</t>
  </si>
  <si>
    <t>MR G. Contractual</t>
  </si>
  <si>
    <t>Defensa Juridica y prevención al daño antijuridico</t>
  </si>
  <si>
    <t>MR Defensa Legal</t>
  </si>
  <si>
    <t>Gestión Predial</t>
  </si>
  <si>
    <t>MR Predial</t>
  </si>
  <si>
    <t>Trámites Legales</t>
  </si>
  <si>
    <t xml:space="preserve">MR Trámites </t>
  </si>
  <si>
    <t>Servicio al ciudadano</t>
  </si>
  <si>
    <t>MR Servicio al ciudadano</t>
  </si>
  <si>
    <t>TECNOLOGIAS DE LA INFORMACIÓN</t>
  </si>
  <si>
    <t>ADMINISTRACION DE OBRAS POR VALORIZACIÓN</t>
  </si>
  <si>
    <t>MR TI</t>
  </si>
  <si>
    <t>MR A. Obras por Valorización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</si>
</sst>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4" x14ac:knownFonts="1">
    <font>
      <sz val="11"/>
      <color theme="1"/>
      <name val="Calibri"/>
      <family val="2"/>
      <scheme val="minor"/>
    </font>
    <font>
      <b/>
      <sz val="11"/>
      <color theme="1"/>
      <name val="Calibri"/>
      <family val="2"/>
      <scheme val="minor"/>
    </font>
    <font>
      <sz val="10"/>
      <color theme="1"/>
      <name val="Arial"/>
      <family val="2"/>
    </font>
    <font>
      <sz val="10"/>
      <name val="Arial"/>
      <family val="2"/>
    </font>
    <font>
      <b/>
      <sz val="11"/>
      <color theme="1"/>
      <name val="Arial"/>
      <family val="2"/>
    </font>
    <font>
      <sz val="11"/>
      <name val="Arial"/>
      <family val="2"/>
    </font>
    <font>
      <sz val="11"/>
      <color theme="1"/>
      <name val="Calibri"/>
      <family val="2"/>
      <scheme val="minor"/>
    </font>
    <font>
      <sz val="11"/>
      <color theme="1"/>
      <name val="Arial"/>
      <family val="2"/>
    </font>
    <font>
      <sz val="12"/>
      <color theme="1"/>
      <name val="Arial"/>
      <family val="2"/>
    </font>
    <font>
      <b/>
      <sz val="12"/>
      <color theme="1"/>
      <name val="Arial"/>
      <family val="2"/>
    </font>
    <font>
      <b/>
      <sz val="12"/>
      <color theme="1"/>
      <name val="Calibri"/>
      <family val="2"/>
      <scheme val="minor"/>
    </font>
    <font>
      <u/>
      <sz val="11"/>
      <color theme="10"/>
      <name val="Calibri"/>
      <family val="2"/>
      <scheme val="minor"/>
    </font>
    <font>
      <sz val="11"/>
      <color indexed="8"/>
      <name val="Calibri"/>
      <family val="2"/>
    </font>
    <font>
      <b/>
      <sz val="8"/>
      <color theme="1"/>
      <name val="Arial"/>
      <family val="2"/>
    </font>
    <font>
      <sz val="10"/>
      <color theme="1"/>
      <name val="Calibri"/>
      <family val="2"/>
      <scheme val="minor"/>
    </font>
    <font>
      <sz val="8"/>
      <color theme="1"/>
      <name val="Arial"/>
      <family val="2"/>
    </font>
    <font>
      <sz val="8"/>
      <name val="Arial"/>
      <family val="2"/>
    </font>
    <font>
      <b/>
      <sz val="8"/>
      <color theme="1"/>
      <name val="Calibri"/>
      <family val="2"/>
      <scheme val="minor"/>
    </font>
    <font>
      <sz val="8"/>
      <color theme="1"/>
      <name val="Calibri"/>
      <family val="2"/>
      <scheme val="minor"/>
    </font>
    <font>
      <b/>
      <sz val="12"/>
      <name val="Arial"/>
      <family val="2"/>
    </font>
    <font>
      <sz val="11"/>
      <name val="Calibri"/>
      <family val="2"/>
      <scheme val="minor"/>
    </font>
    <font>
      <sz val="12"/>
      <color theme="1"/>
      <name val="Calibri"/>
      <family val="2"/>
      <scheme val="minor"/>
    </font>
    <font>
      <sz val="11"/>
      <color rgb="FFFF0000"/>
      <name val="Calibri"/>
      <family val="2"/>
      <scheme val="minor"/>
    </font>
    <font>
      <b/>
      <sz val="10"/>
      <color theme="1"/>
      <name val="Calibri"/>
      <family val="2"/>
      <scheme val="minor"/>
    </font>
    <font>
      <sz val="11"/>
      <color rgb="FF000000"/>
      <name val="Calibri"/>
      <family val="2"/>
      <scheme val="minor"/>
    </font>
    <font>
      <sz val="12"/>
      <color rgb="FFC00000"/>
      <name val="Calibri"/>
      <family val="2"/>
      <scheme val="minor"/>
    </font>
    <font>
      <sz val="12"/>
      <name val="Calibri"/>
      <family val="2"/>
      <scheme val="minor"/>
    </font>
    <font>
      <b/>
      <sz val="11"/>
      <name val="Arial"/>
      <family val="2"/>
    </font>
    <font>
      <b/>
      <sz val="11"/>
      <color rgb="FFFF0000"/>
      <name val="Calibri"/>
      <family val="2"/>
      <scheme val="minor"/>
    </font>
    <font>
      <sz val="11"/>
      <name val="Calibri"/>
      <family val="2"/>
    </font>
    <font>
      <b/>
      <sz val="11"/>
      <name val="Calibri"/>
      <family val="2"/>
      <scheme val="minor"/>
    </font>
    <font>
      <sz val="11"/>
      <color rgb="FF000000"/>
      <name val="Arial"/>
      <family val="2"/>
    </font>
    <font>
      <sz val="12"/>
      <name val="Calibri"/>
      <family val="2"/>
    </font>
    <font>
      <sz val="11"/>
      <color theme="1"/>
      <name val="Calibri Light"/>
      <family val="2"/>
      <scheme val="major"/>
    </font>
    <font>
      <sz val="10"/>
      <color theme="1"/>
      <name val="Arial"/>
    </font>
    <font>
      <sz val="11"/>
      <color theme="1"/>
      <name val="Segoe UI"/>
      <family val="2"/>
    </font>
    <font>
      <sz val="11"/>
      <color rgb="FF000000"/>
      <name val="Calibri"/>
    </font>
    <font>
      <sz val="12"/>
      <color rgb="FF000000"/>
      <name val="Calibri"/>
    </font>
    <font>
      <sz val="11"/>
      <name val="Calibri Light"/>
      <family val="2"/>
      <scheme val="major"/>
    </font>
    <font>
      <sz val="11"/>
      <color theme="0"/>
      <name val="Calibri Light"/>
      <family val="2"/>
      <scheme val="major"/>
    </font>
    <font>
      <b/>
      <sz val="10"/>
      <color theme="1"/>
      <name val="Arial"/>
    </font>
    <font>
      <b/>
      <sz val="10"/>
      <name val="Arial"/>
    </font>
    <font>
      <b/>
      <sz val="11"/>
      <color theme="1"/>
      <name val="Arial"/>
    </font>
    <font>
      <sz val="11"/>
      <color theme="1"/>
      <name val="Calibri"/>
    </font>
    <font>
      <sz val="11"/>
      <color rgb="FFFF0000"/>
      <name val="Calibri"/>
    </font>
    <font>
      <sz val="11"/>
      <color theme="5" tint="-0.249977111117893"/>
      <name val="Calibri"/>
      <family val="2"/>
      <scheme val="minor"/>
    </font>
    <font>
      <sz val="11"/>
      <color rgb="FF2D2D2D"/>
      <name val="Open Sans"/>
      <family val="2"/>
    </font>
    <font>
      <sz val="11"/>
      <color rgb="FF2D2D2D"/>
      <name val="Calibri"/>
      <family val="2"/>
      <scheme val="minor"/>
    </font>
    <font>
      <b/>
      <sz val="12"/>
      <color theme="1"/>
      <name val="Arial"/>
    </font>
    <font>
      <sz val="8"/>
      <color theme="1"/>
      <name val="Calibri"/>
      <family val="2"/>
    </font>
    <font>
      <sz val="8"/>
      <color rgb="FF000000"/>
      <name val="Calibri"/>
      <family val="2"/>
      <scheme val="minor"/>
    </font>
    <font>
      <sz val="10"/>
      <color rgb="FF000000"/>
      <name val="Arial"/>
      <family val="2"/>
    </font>
    <font>
      <sz val="12"/>
      <color rgb="FF000000"/>
      <name val="Calibri"/>
      <family val="2"/>
    </font>
    <font>
      <sz val="12"/>
      <color rgb="FF111111"/>
      <name val="Calibri"/>
      <family val="2"/>
      <scheme val="minor"/>
    </font>
    <font>
      <sz val="12"/>
      <color rgb="FF000000"/>
      <name val="Calibri"/>
      <family val="2"/>
      <scheme val="minor"/>
    </font>
    <font>
      <sz val="14"/>
      <color theme="1"/>
      <name val="Arial"/>
      <family val="2"/>
    </font>
    <font>
      <sz val="11"/>
      <color theme="1"/>
      <name val="Calibri"/>
      <family val="2"/>
    </font>
    <font>
      <b/>
      <sz val="11"/>
      <color rgb="FF000000"/>
      <name val="Calibri"/>
      <family val="2"/>
      <scheme val="minor"/>
    </font>
    <font>
      <sz val="16"/>
      <color indexed="8"/>
      <name val="Arial"/>
      <family val="2"/>
    </font>
    <font>
      <b/>
      <sz val="18"/>
      <color theme="1"/>
      <name val="Arial"/>
      <family val="2"/>
    </font>
    <font>
      <b/>
      <sz val="9"/>
      <color indexed="8"/>
      <name val="Arial"/>
      <family val="2"/>
    </font>
    <font>
      <u/>
      <sz val="11"/>
      <color theme="10"/>
      <name val="Arial"/>
      <family val="2"/>
    </font>
    <font>
      <sz val="8"/>
      <color indexed="8"/>
      <name val="Arial"/>
      <family val="2"/>
    </font>
    <font>
      <i/>
      <sz val="11"/>
      <color indexed="8"/>
      <name val="Arial"/>
      <family val="2"/>
    </font>
  </fonts>
  <fills count="20">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FFFFFF"/>
      </patternFill>
    </fill>
    <fill>
      <patternFill patternType="solid">
        <fgColor theme="0" tint="-0.499984740745262"/>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9"/>
        <bgColor indexed="64"/>
      </patternFill>
    </fill>
  </fills>
  <borders count="3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7">
    <xf numFmtId="0" fontId="0" fillId="0" borderId="0"/>
    <xf numFmtId="0" fontId="3" fillId="0" borderId="0"/>
    <xf numFmtId="0" fontId="3" fillId="0" borderId="0"/>
    <xf numFmtId="9" fontId="3" fillId="0" borderId="0" applyFont="0" applyFill="0" applyBorder="0" applyAlignment="0" applyProtection="0"/>
    <xf numFmtId="41" fontId="6" fillId="0" borderId="0" applyFont="0" applyFill="0" applyBorder="0" applyAlignment="0" applyProtection="0"/>
    <xf numFmtId="0" fontId="11" fillId="0" borderId="0" applyNumberFormat="0" applyFill="0" applyBorder="0" applyAlignment="0" applyProtection="0"/>
    <xf numFmtId="0" fontId="6"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1" fillId="0" borderId="0" applyNumberFormat="0" applyBorder="0" applyProtection="0"/>
  </cellStyleXfs>
  <cellXfs count="500">
    <xf numFmtId="0" fontId="0" fillId="0" borderId="0" xfId="0"/>
    <xf numFmtId="0" fontId="7" fillId="0" borderId="0" xfId="0" applyFont="1" applyAlignment="1">
      <alignment wrapText="1"/>
    </xf>
    <xf numFmtId="0" fontId="7" fillId="0" borderId="0" xfId="0" applyFont="1"/>
    <xf numFmtId="0" fontId="7" fillId="0" borderId="0" xfId="0" applyFont="1" applyAlignment="1">
      <alignment horizontal="center" vertical="center"/>
    </xf>
    <xf numFmtId="0" fontId="15" fillId="0" borderId="3" xfId="0" applyFont="1" applyBorder="1" applyAlignment="1">
      <alignment horizontal="left" vertical="center" wrapText="1"/>
    </xf>
    <xf numFmtId="0" fontId="15" fillId="0" borderId="3" xfId="0" applyFont="1" applyBorder="1" applyAlignment="1">
      <alignment horizontal="center" vertical="center"/>
    </xf>
    <xf numFmtId="0" fontId="15" fillId="0" borderId="3" xfId="0" applyFont="1" applyBorder="1" applyAlignment="1">
      <alignment vertical="center" wrapText="1"/>
    </xf>
    <xf numFmtId="0" fontId="15" fillId="0" borderId="9" xfId="0" applyFont="1" applyBorder="1" applyAlignment="1">
      <alignment vertical="center" wrapText="1"/>
    </xf>
    <xf numFmtId="0" fontId="15" fillId="0" borderId="3" xfId="0" applyFont="1" applyBorder="1" applyAlignment="1">
      <alignment horizontal="center" vertical="center" wrapText="1"/>
    </xf>
    <xf numFmtId="0" fontId="15" fillId="0" borderId="14" xfId="0" applyFont="1" applyBorder="1" applyAlignment="1">
      <alignment horizontal="justify" vertical="center" wrapText="1"/>
    </xf>
    <xf numFmtId="0" fontId="18" fillId="0" borderId="0" xfId="0" applyFont="1"/>
    <xf numFmtId="0" fontId="18" fillId="0" borderId="3" xfId="0" applyFont="1" applyBorder="1" applyAlignment="1">
      <alignment horizontal="center" vertical="center"/>
    </xf>
    <xf numFmtId="0" fontId="18" fillId="0" borderId="3" xfId="0" applyFont="1" applyBorder="1" applyAlignment="1">
      <alignment vertical="center" wrapText="1"/>
    </xf>
    <xf numFmtId="0" fontId="18" fillId="0" borderId="3" xfId="0" applyFont="1" applyBorder="1" applyAlignment="1">
      <alignment horizontal="center" vertical="center" wrapText="1"/>
    </xf>
    <xf numFmtId="0" fontId="18" fillId="0" borderId="9" xfId="0" applyFont="1" applyBorder="1" applyAlignment="1">
      <alignment horizontal="center" vertical="center" wrapText="1"/>
    </xf>
    <xf numFmtId="0" fontId="15" fillId="0" borderId="10" xfId="0" applyFont="1" applyBorder="1" applyAlignment="1" applyProtection="1">
      <alignment horizontal="left" vertical="center" wrapText="1"/>
      <protection locked="0"/>
    </xf>
    <xf numFmtId="0" fontId="0" fillId="0" borderId="3" xfId="0" applyBorder="1" applyAlignment="1">
      <alignment horizontal="left" vertical="center" wrapText="1"/>
    </xf>
    <xf numFmtId="0" fontId="0" fillId="2" borderId="3" xfId="0"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2" borderId="3" xfId="0" applyFill="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7" fillId="0" borderId="3" xfId="0" applyFont="1" applyBorder="1" applyAlignment="1">
      <alignment horizontal="center" vertical="center" wrapText="1"/>
    </xf>
    <xf numFmtId="14" fontId="7" fillId="0" borderId="3"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15" fillId="0" borderId="9" xfId="0" applyFont="1" applyBorder="1" applyAlignment="1">
      <alignment horizontal="center" vertical="center"/>
    </xf>
    <xf numFmtId="0" fontId="14" fillId="0" borderId="14" xfId="0" applyFont="1" applyBorder="1" applyAlignment="1">
      <alignment horizontal="center" vertical="center" wrapText="1"/>
    </xf>
    <xf numFmtId="0" fontId="1" fillId="0" borderId="3" xfId="0" applyFont="1" applyBorder="1" applyAlignment="1">
      <alignment vertical="top" wrapText="1"/>
    </xf>
    <xf numFmtId="0" fontId="4" fillId="6" borderId="7" xfId="0" applyFont="1" applyFill="1" applyBorder="1" applyAlignment="1">
      <alignment vertical="top"/>
    </xf>
    <xf numFmtId="0" fontId="4" fillId="6" borderId="5" xfId="0" applyFont="1" applyFill="1" applyBorder="1" applyAlignment="1">
      <alignment vertical="top"/>
    </xf>
    <xf numFmtId="0" fontId="1" fillId="3" borderId="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4" fillId="9" borderId="9" xfId="0" applyFont="1" applyFill="1" applyBorder="1" applyAlignment="1">
      <alignment horizontal="center" vertical="center"/>
    </xf>
    <xf numFmtId="0" fontId="2" fillId="9" borderId="9" xfId="0" applyFont="1" applyFill="1" applyBorder="1" applyAlignment="1">
      <alignment vertical="center"/>
    </xf>
    <xf numFmtId="0" fontId="2" fillId="10" borderId="3" xfId="0" applyFont="1" applyFill="1" applyBorder="1" applyAlignment="1">
      <alignment horizontal="center"/>
    </xf>
    <xf numFmtId="0" fontId="2" fillId="10" borderId="2" xfId="0" applyFont="1" applyFill="1" applyBorder="1" applyAlignment="1">
      <alignment horizontal="center"/>
    </xf>
    <xf numFmtId="0" fontId="2" fillId="11" borderId="9" xfId="0" applyFont="1" applyFill="1" applyBorder="1" applyAlignment="1">
      <alignment horizontal="center"/>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1" fillId="0" borderId="3" xfId="24" applyBorder="1" applyAlignment="1">
      <alignment vertical="center" wrapText="1"/>
    </xf>
    <xf numFmtId="0" fontId="10" fillId="0" borderId="3" xfId="0" applyFont="1" applyBorder="1" applyAlignment="1">
      <alignment horizontal="center" vertical="center"/>
    </xf>
    <xf numFmtId="0" fontId="9" fillId="0" borderId="3" xfId="0" applyFont="1" applyBorder="1" applyAlignment="1">
      <alignment horizontal="center" vertical="center"/>
    </xf>
    <xf numFmtId="14" fontId="0" fillId="0" borderId="3" xfId="0" applyNumberFormat="1" applyBorder="1" applyAlignment="1">
      <alignment vertical="center"/>
    </xf>
    <xf numFmtId="0" fontId="21" fillId="0" borderId="3" xfId="0" applyFont="1" applyBorder="1" applyAlignment="1">
      <alignment horizontal="center" vertical="center" wrapText="1"/>
    </xf>
    <xf numFmtId="0" fontId="0" fillId="0" borderId="3" xfId="0" applyBorder="1"/>
    <xf numFmtId="0" fontId="1" fillId="0" borderId="3" xfId="0" applyFont="1" applyBorder="1" applyAlignment="1">
      <alignment horizontal="center" vertical="center"/>
    </xf>
    <xf numFmtId="0" fontId="21" fillId="2" borderId="3" xfId="0" applyFont="1" applyFill="1" applyBorder="1" applyAlignment="1">
      <alignment horizontal="center" vertical="center" wrapText="1"/>
    </xf>
    <xf numFmtId="0" fontId="26" fillId="0" borderId="3" xfId="0" applyFont="1" applyBorder="1" applyAlignment="1">
      <alignment horizontal="center" vertical="center" wrapText="1" readingOrder="1"/>
    </xf>
    <xf numFmtId="0" fontId="20" fillId="0" borderId="3" xfId="0" applyFont="1" applyBorder="1" applyAlignment="1">
      <alignment horizontal="center" vertical="center" wrapText="1"/>
    </xf>
    <xf numFmtId="0" fontId="20" fillId="0" borderId="3" xfId="0" applyFont="1" applyBorder="1" applyAlignment="1">
      <alignment horizontal="center" vertical="top" wrapText="1"/>
    </xf>
    <xf numFmtId="0" fontId="4" fillId="0" borderId="3" xfId="0" applyFont="1" applyBorder="1" applyAlignment="1">
      <alignment horizontal="center" vertical="center" wrapText="1"/>
    </xf>
    <xf numFmtId="0" fontId="4" fillId="6" borderId="7" xfId="0" applyFont="1" applyFill="1" applyBorder="1" applyAlignment="1">
      <alignment horizontal="center" vertical="center"/>
    </xf>
    <xf numFmtId="0" fontId="4" fillId="6" borderId="7"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7" fillId="9" borderId="9"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2" xfId="0" applyFont="1" applyFill="1" applyBorder="1" applyAlignment="1">
      <alignment horizontal="center" vertical="center"/>
    </xf>
    <xf numFmtId="0" fontId="7" fillId="11" borderId="9" xfId="0" applyFont="1" applyFill="1" applyBorder="1" applyAlignment="1">
      <alignment horizontal="center" vertical="center"/>
    </xf>
    <xf numFmtId="0" fontId="7" fillId="12" borderId="3" xfId="0" applyFont="1" applyFill="1" applyBorder="1" applyAlignment="1">
      <alignment horizontal="center" vertical="center" wrapText="1"/>
    </xf>
    <xf numFmtId="0" fontId="7" fillId="0" borderId="9" xfId="0" applyFont="1" applyBorder="1" applyAlignment="1">
      <alignment horizontal="center" vertical="center" wrapText="1"/>
    </xf>
    <xf numFmtId="0" fontId="11" fillId="0" borderId="3" xfId="24" applyBorder="1" applyAlignment="1">
      <alignment vertical="center"/>
    </xf>
    <xf numFmtId="0" fontId="27"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top" wrapText="1"/>
    </xf>
    <xf numFmtId="0" fontId="11" fillId="0" borderId="0" xfId="24" applyAlignment="1">
      <alignment vertical="center"/>
    </xf>
    <xf numFmtId="0" fontId="7" fillId="0" borderId="0" xfId="0" applyFont="1" applyAlignment="1">
      <alignment horizontal="center" vertical="center" wrapText="1"/>
    </xf>
    <xf numFmtId="0" fontId="4" fillId="6" borderId="0" xfId="0" applyFont="1" applyFill="1" applyAlignment="1">
      <alignment vertical="top"/>
    </xf>
    <xf numFmtId="0" fontId="4" fillId="6" borderId="17" xfId="0" applyFont="1" applyFill="1" applyBorder="1" applyAlignment="1">
      <alignment vertical="top"/>
    </xf>
    <xf numFmtId="0" fontId="18" fillId="9" borderId="9" xfId="0" applyFont="1" applyFill="1" applyBorder="1" applyAlignment="1">
      <alignment horizontal="center" vertical="center"/>
    </xf>
    <xf numFmtId="0" fontId="18" fillId="9" borderId="9" xfId="0" applyFont="1" applyFill="1" applyBorder="1" applyAlignment="1">
      <alignment vertical="center"/>
    </xf>
    <xf numFmtId="0" fontId="18" fillId="10" borderId="3" xfId="0" applyFont="1" applyFill="1" applyBorder="1" applyAlignment="1">
      <alignment horizontal="center"/>
    </xf>
    <xf numFmtId="0" fontId="18" fillId="10" borderId="2" xfId="0" applyFont="1" applyFill="1" applyBorder="1" applyAlignment="1">
      <alignment horizontal="center"/>
    </xf>
    <xf numFmtId="0" fontId="18" fillId="11" borderId="9" xfId="0" applyFont="1" applyFill="1" applyBorder="1" applyAlignment="1">
      <alignment horizontal="center"/>
    </xf>
    <xf numFmtId="0" fontId="9" fillId="0" borderId="3" xfId="0" applyFont="1" applyBorder="1" applyAlignment="1">
      <alignment horizontal="center" vertical="center" wrapText="1"/>
    </xf>
    <xf numFmtId="0" fontId="28" fillId="0" borderId="3" xfId="0" applyFont="1" applyBorder="1" applyAlignment="1">
      <alignment horizontal="center" vertical="center" wrapText="1"/>
    </xf>
    <xf numFmtId="14" fontId="2" fillId="0" borderId="3" xfId="0" applyNumberFormat="1" applyFont="1" applyBorder="1" applyAlignment="1">
      <alignment horizontal="center" vertical="center"/>
    </xf>
    <xf numFmtId="0" fontId="11" fillId="0" borderId="3" xfId="24" applyBorder="1" applyAlignment="1">
      <alignment horizontal="center" vertical="center" wrapText="1"/>
    </xf>
    <xf numFmtId="0" fontId="24" fillId="0" borderId="3" xfId="0" applyFont="1" applyBorder="1" applyAlignment="1">
      <alignment horizontal="center" vertical="center" wrapText="1"/>
    </xf>
    <xf numFmtId="0" fontId="19" fillId="0" borderId="9" xfId="0" applyFont="1" applyBorder="1" applyAlignment="1">
      <alignment horizontal="center" vertical="center" wrapText="1"/>
    </xf>
    <xf numFmtId="0" fontId="9" fillId="0" borderId="9" xfId="0" applyFont="1" applyBorder="1" applyAlignment="1">
      <alignment horizontal="center" vertical="center"/>
    </xf>
    <xf numFmtId="0" fontId="29" fillId="0" borderId="3" xfId="0" applyFont="1" applyBorder="1" applyAlignment="1">
      <alignment horizontal="center" vertical="center" wrapText="1"/>
    </xf>
    <xf numFmtId="0" fontId="20" fillId="2" borderId="3" xfId="0" applyFont="1" applyFill="1" applyBorder="1" applyAlignment="1">
      <alignment horizontal="center" vertical="center" wrapText="1"/>
    </xf>
    <xf numFmtId="0" fontId="20" fillId="0" borderId="3" xfId="0" applyFont="1" applyBorder="1" applyAlignment="1">
      <alignment horizontal="center" wrapText="1"/>
    </xf>
    <xf numFmtId="14" fontId="0" fillId="0" borderId="9" xfId="0" applyNumberFormat="1" applyBorder="1" applyAlignment="1">
      <alignment horizontal="center" vertical="center"/>
    </xf>
    <xf numFmtId="0" fontId="11" fillId="0" borderId="9" xfId="24" applyBorder="1" applyAlignment="1">
      <alignment horizontal="center" vertical="center" wrapText="1"/>
    </xf>
    <xf numFmtId="0" fontId="29" fillId="0" borderId="3" xfId="0" applyFont="1" applyBorder="1" applyAlignment="1">
      <alignment horizontal="center" wrapText="1"/>
    </xf>
    <xf numFmtId="14" fontId="0" fillId="0" borderId="3" xfId="0" applyNumberFormat="1" applyBorder="1" applyAlignment="1">
      <alignment horizontal="center" vertical="center"/>
    </xf>
    <xf numFmtId="0" fontId="11" fillId="0" borderId="21" xfId="24" applyBorder="1" applyAlignment="1">
      <alignment horizontal="center" vertical="center" wrapText="1"/>
    </xf>
    <xf numFmtId="0" fontId="11" fillId="0" borderId="14" xfId="24" applyBorder="1" applyAlignment="1">
      <alignment horizontal="center" vertical="center" wrapText="1"/>
    </xf>
    <xf numFmtId="0" fontId="30"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14" fontId="20" fillId="0" borderId="3" xfId="0" applyNumberFormat="1" applyFont="1" applyBorder="1" applyAlignment="1">
      <alignment horizontal="center" vertical="center"/>
    </xf>
    <xf numFmtId="0" fontId="0" fillId="9" borderId="9" xfId="0" applyFill="1" applyBorder="1" applyAlignment="1">
      <alignment horizontal="center" vertical="center"/>
    </xf>
    <xf numFmtId="0" fontId="0" fillId="10" borderId="3" xfId="0" applyFill="1" applyBorder="1" applyAlignment="1">
      <alignment horizontal="center" vertical="center"/>
    </xf>
    <xf numFmtId="0" fontId="0" fillId="10" borderId="2" xfId="0" applyFill="1" applyBorder="1" applyAlignment="1">
      <alignment horizontal="center" vertical="center"/>
    </xf>
    <xf numFmtId="0" fontId="0" fillId="11" borderId="9" xfId="0" applyFill="1" applyBorder="1" applyAlignment="1">
      <alignment horizontal="center" vertical="center"/>
    </xf>
    <xf numFmtId="0" fontId="3" fillId="0" borderId="9" xfId="0" applyFont="1" applyBorder="1" applyAlignment="1">
      <alignment horizontal="center" vertical="center" wrapText="1" readingOrder="1"/>
    </xf>
    <xf numFmtId="0" fontId="31" fillId="0" borderId="9" xfId="0" applyFont="1" applyBorder="1" applyAlignment="1">
      <alignment horizontal="center" vertical="center" wrapText="1"/>
    </xf>
    <xf numFmtId="0" fontId="5" fillId="0" borderId="9" xfId="0" applyFont="1" applyBorder="1" applyAlignment="1">
      <alignment horizontal="center" vertical="center" wrapText="1"/>
    </xf>
    <xf numFmtId="14" fontId="0" fillId="0" borderId="9" xfId="0" applyNumberFormat="1" applyBorder="1" applyAlignment="1">
      <alignment horizontal="center" vertical="center" wrapText="1"/>
    </xf>
    <xf numFmtId="0" fontId="11" fillId="0" borderId="21" xfId="25" applyBorder="1" applyAlignment="1">
      <alignment vertical="center"/>
    </xf>
    <xf numFmtId="0" fontId="31" fillId="0" borderId="3" xfId="0" applyFont="1" applyBorder="1" applyAlignment="1">
      <alignment horizontal="center" vertical="center" wrapText="1"/>
    </xf>
    <xf numFmtId="0" fontId="32" fillId="0" borderId="3" xfId="0" applyFont="1" applyBorder="1" applyAlignment="1">
      <alignment horizontal="center" vertical="center" wrapText="1"/>
    </xf>
    <xf numFmtId="0" fontId="0" fillId="0" borderId="0" xfId="0" applyAlignment="1">
      <alignment horizontal="center" vertical="center" wrapText="1"/>
    </xf>
    <xf numFmtId="0" fontId="4" fillId="6" borderId="7" xfId="0" applyFont="1" applyFill="1" applyBorder="1" applyAlignment="1">
      <alignment horizontal="center" vertical="top"/>
    </xf>
    <xf numFmtId="0" fontId="20" fillId="0" borderId="9" xfId="0" applyFont="1" applyBorder="1" applyAlignment="1">
      <alignment horizontal="center" vertical="center" wrapText="1"/>
    </xf>
    <xf numFmtId="14" fontId="0" fillId="0" borderId="3" xfId="0" applyNumberFormat="1" applyBorder="1"/>
    <xf numFmtId="0" fontId="11" fillId="0" borderId="3" xfId="25" applyBorder="1" applyAlignment="1">
      <alignment vertical="center" wrapText="1"/>
    </xf>
    <xf numFmtId="0" fontId="0" fillId="0" borderId="0" xfId="0" applyAlignment="1">
      <alignment horizontal="center"/>
    </xf>
    <xf numFmtId="0" fontId="0" fillId="0" borderId="0" xfId="0" applyAlignment="1">
      <alignment wrapText="1"/>
    </xf>
    <xf numFmtId="0" fontId="11" fillId="0" borderId="23" xfId="24" applyBorder="1" applyAlignment="1">
      <alignment vertical="center" wrapText="1"/>
    </xf>
    <xf numFmtId="0" fontId="11" fillId="0" borderId="21" xfId="24" applyBorder="1" applyAlignment="1">
      <alignment vertical="center" wrapText="1"/>
    </xf>
    <xf numFmtId="14" fontId="1" fillId="0" borderId="3" xfId="0" applyNumberFormat="1" applyFont="1" applyBorder="1" applyAlignment="1">
      <alignment horizontal="center" vertical="center" wrapText="1"/>
    </xf>
    <xf numFmtId="0" fontId="11" fillId="0" borderId="3" xfId="24" applyBorder="1" applyAlignment="1">
      <alignment horizontal="left" vertical="center"/>
    </xf>
    <xf numFmtId="0" fontId="0" fillId="0" borderId="3" xfId="0" applyBorder="1" applyAlignment="1">
      <alignment vertical="center" wrapText="1"/>
    </xf>
    <xf numFmtId="0" fontId="4" fillId="6" borderId="21" xfId="0" applyFont="1" applyFill="1" applyBorder="1" applyAlignment="1">
      <alignment vertical="top"/>
    </xf>
    <xf numFmtId="0" fontId="18" fillId="10" borderId="3" xfId="0" applyFont="1" applyFill="1" applyBorder="1" applyAlignment="1">
      <alignment horizontal="center" vertical="center"/>
    </xf>
    <xf numFmtId="0" fontId="18" fillId="10" borderId="2" xfId="0" applyFont="1" applyFill="1" applyBorder="1" applyAlignment="1">
      <alignment horizontal="center" vertical="center"/>
    </xf>
    <xf numFmtId="0" fontId="18" fillId="11" borderId="9" xfId="0" applyFont="1" applyFill="1" applyBorder="1" applyAlignment="1">
      <alignment horizontal="center" vertical="center"/>
    </xf>
    <xf numFmtId="0" fontId="33" fillId="2" borderId="3"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4" fillId="0" borderId="14" xfId="0" applyFont="1" applyBorder="1" applyAlignment="1">
      <alignment horizontal="center" vertical="center"/>
    </xf>
    <xf numFmtId="0" fontId="11" fillId="0" borderId="23" xfId="25" applyBorder="1" applyAlignment="1">
      <alignment horizontal="center" vertical="center"/>
    </xf>
    <xf numFmtId="0" fontId="11" fillId="0" borderId="23" xfId="25" applyBorder="1" applyAlignment="1">
      <alignment horizontal="center" vertical="center" wrapText="1"/>
    </xf>
    <xf numFmtId="0" fontId="35" fillId="0" borderId="3" xfId="0" applyFont="1" applyBorder="1" applyAlignment="1">
      <alignment horizontal="center" vertical="center" wrapText="1"/>
    </xf>
    <xf numFmtId="0" fontId="11" fillId="0" borderId="21" xfId="25" applyBorder="1" applyAlignment="1">
      <alignment horizontal="center" vertical="center"/>
    </xf>
    <xf numFmtId="0" fontId="36" fillId="0" borderId="3" xfId="0" applyFont="1" applyBorder="1" applyAlignment="1">
      <alignment horizontal="center" wrapText="1"/>
    </xf>
    <xf numFmtId="0" fontId="11" fillId="0" borderId="0" xfId="24"/>
    <xf numFmtId="0" fontId="33" fillId="0" borderId="3" xfId="0" applyFont="1" applyBorder="1" applyAlignment="1">
      <alignment horizontal="center" vertical="center" wrapText="1"/>
    </xf>
    <xf numFmtId="0" fontId="38" fillId="0" borderId="3" xfId="0" applyFont="1" applyBorder="1" applyAlignment="1">
      <alignment horizontal="center" vertical="center" wrapText="1"/>
    </xf>
    <xf numFmtId="0" fontId="38" fillId="2" borderId="3" xfId="0" applyFont="1" applyFill="1" applyBorder="1" applyAlignment="1">
      <alignment horizontal="center" vertical="center" wrapText="1"/>
    </xf>
    <xf numFmtId="0" fontId="33" fillId="0" borderId="3" xfId="0" applyFont="1" applyBorder="1" applyAlignment="1">
      <alignment horizontal="center" wrapText="1"/>
    </xf>
    <xf numFmtId="0" fontId="34" fillId="0" borderId="0" xfId="0" applyFont="1"/>
    <xf numFmtId="0" fontId="40" fillId="0" borderId="3" xfId="0" applyFont="1" applyBorder="1" applyAlignment="1">
      <alignment vertical="top" wrapText="1"/>
    </xf>
    <xf numFmtId="0" fontId="40" fillId="6" borderId="7" xfId="0" applyFont="1" applyFill="1" applyBorder="1" applyAlignment="1">
      <alignment vertical="top"/>
    </xf>
    <xf numFmtId="0" fontId="40" fillId="6" borderId="0" xfId="0" applyFont="1" applyFill="1" applyAlignment="1">
      <alignment vertical="top"/>
    </xf>
    <xf numFmtId="0" fontId="40" fillId="3" borderId="3" xfId="0" applyFont="1" applyFill="1" applyBorder="1" applyAlignment="1">
      <alignment horizontal="center" vertical="center" wrapText="1"/>
    </xf>
    <xf numFmtId="0" fontId="34" fillId="9" borderId="9" xfId="0" applyFont="1" applyFill="1" applyBorder="1" applyAlignment="1">
      <alignment horizontal="center" vertical="center"/>
    </xf>
    <xf numFmtId="0" fontId="34" fillId="9" borderId="12" xfId="0" applyFont="1" applyFill="1" applyBorder="1" applyAlignment="1">
      <alignment horizontal="center" vertical="center"/>
    </xf>
    <xf numFmtId="0" fontId="34" fillId="10" borderId="14" xfId="0" applyFont="1" applyFill="1" applyBorder="1" applyAlignment="1">
      <alignment horizontal="center" vertical="center"/>
    </xf>
    <xf numFmtId="0" fontId="34" fillId="10" borderId="17" xfId="0" applyFont="1" applyFill="1" applyBorder="1" applyAlignment="1">
      <alignment horizontal="center" vertical="center"/>
    </xf>
    <xf numFmtId="0" fontId="34" fillId="11" borderId="4" xfId="0" applyFont="1" applyFill="1" applyBorder="1" applyAlignment="1">
      <alignment horizontal="center" vertical="center"/>
    </xf>
    <xf numFmtId="0" fontId="34" fillId="0" borderId="3" xfId="0" applyFont="1" applyBorder="1" applyAlignment="1">
      <alignment horizontal="center" vertical="center" wrapText="1"/>
    </xf>
    <xf numFmtId="0" fontId="40" fillId="0" borderId="3" xfId="0" applyFont="1" applyBorder="1" applyAlignment="1">
      <alignment horizontal="center" vertical="center" wrapText="1"/>
    </xf>
    <xf numFmtId="0" fontId="34" fillId="0" borderId="3" xfId="0" applyFont="1" applyBorder="1" applyAlignment="1">
      <alignment vertical="center" wrapText="1"/>
    </xf>
    <xf numFmtId="0" fontId="34" fillId="13" borderId="3" xfId="0" applyFont="1" applyFill="1" applyBorder="1" applyAlignment="1">
      <alignment vertical="center" wrapText="1"/>
    </xf>
    <xf numFmtId="0" fontId="34" fillId="0" borderId="8" xfId="0" applyFont="1" applyBorder="1" applyAlignment="1">
      <alignment horizontal="center" vertical="center" wrapText="1"/>
    </xf>
    <xf numFmtId="0" fontId="41" fillId="0" borderId="3" xfId="0" applyFont="1" applyBorder="1" applyAlignment="1">
      <alignment horizontal="center" vertical="center" wrapText="1"/>
    </xf>
    <xf numFmtId="0" fontId="40" fillId="0" borderId="3" xfId="0" applyFont="1" applyBorder="1" applyAlignment="1">
      <alignment horizontal="center" vertical="center"/>
    </xf>
    <xf numFmtId="0" fontId="34" fillId="0" borderId="3" xfId="0" applyFont="1" applyBorder="1"/>
    <xf numFmtId="0" fontId="0" fillId="0" borderId="21" xfId="0" applyBorder="1" applyAlignment="1">
      <alignment horizontal="center" vertical="center"/>
    </xf>
    <xf numFmtId="0" fontId="10" fillId="0" borderId="21" xfId="0" applyFont="1" applyBorder="1" applyAlignment="1">
      <alignment vertical="center"/>
    </xf>
    <xf numFmtId="0" fontId="0" fillId="0" borderId="21" xfId="0" applyBorder="1"/>
    <xf numFmtId="0" fontId="10" fillId="0" borderId="21" xfId="0" applyFont="1" applyBorder="1" applyAlignment="1">
      <alignment vertical="top" wrapText="1"/>
    </xf>
    <xf numFmtId="0" fontId="42" fillId="6" borderId="21" xfId="0" applyFont="1" applyFill="1" applyBorder="1" applyAlignment="1">
      <alignment vertical="top"/>
    </xf>
    <xf numFmtId="0" fontId="1" fillId="3" borderId="21" xfId="0" applyFont="1" applyFill="1" applyBorder="1" applyAlignment="1">
      <alignment horizontal="center" vertical="center" wrapText="1"/>
    </xf>
    <xf numFmtId="0" fontId="0" fillId="9" borderId="21" xfId="0" applyFill="1" applyBorder="1" applyAlignment="1">
      <alignment horizontal="center" vertical="center"/>
    </xf>
    <xf numFmtId="0" fontId="0" fillId="9" borderId="21" xfId="0" applyFill="1" applyBorder="1" applyAlignment="1">
      <alignment vertical="center"/>
    </xf>
    <xf numFmtId="0" fontId="0" fillId="10" borderId="21" xfId="0" applyFill="1" applyBorder="1" applyAlignment="1">
      <alignment horizontal="center" vertical="center"/>
    </xf>
    <xf numFmtId="0" fontId="0" fillId="11" borderId="21" xfId="0" applyFill="1" applyBorder="1" applyAlignment="1">
      <alignment horizontal="center" vertical="center"/>
    </xf>
    <xf numFmtId="0" fontId="2" fillId="0" borderId="21" xfId="0" applyFont="1" applyBorder="1" applyAlignment="1">
      <alignment horizontal="center" vertical="center" wrapText="1"/>
    </xf>
    <xf numFmtId="0" fontId="24" fillId="0" borderId="21" xfId="0" applyFont="1" applyBorder="1" applyAlignment="1">
      <alignment horizontal="center" vertical="center" wrapText="1"/>
    </xf>
    <xf numFmtId="0" fontId="0" fillId="0" borderId="21" xfId="0" applyBorder="1" applyAlignment="1">
      <alignment horizontal="center" vertical="center" wrapText="1"/>
    </xf>
    <xf numFmtId="0" fontId="9" fillId="0" borderId="21" xfId="0" applyFont="1" applyBorder="1" applyAlignment="1">
      <alignment horizontal="center" vertical="center" wrapText="1"/>
    </xf>
    <xf numFmtId="0" fontId="2" fillId="0" borderId="21" xfId="0" applyFont="1" applyBorder="1" applyAlignment="1">
      <alignment horizontal="center" vertical="center"/>
    </xf>
    <xf numFmtId="14" fontId="43" fillId="0" borderId="21" xfId="0" applyNumberFormat="1" applyFont="1" applyBorder="1" applyAlignment="1">
      <alignment horizontal="center" vertical="center"/>
    </xf>
    <xf numFmtId="0" fontId="0" fillId="0" borderId="0" xfId="0" applyAlignment="1">
      <alignment horizontal="left"/>
    </xf>
    <xf numFmtId="0" fontId="19" fillId="0" borderId="21" xfId="0" applyFont="1" applyBorder="1" applyAlignment="1">
      <alignment horizontal="center" vertical="center" wrapText="1"/>
    </xf>
    <xf numFmtId="0" fontId="9" fillId="0" borderId="21" xfId="0" applyFont="1" applyBorder="1" applyAlignment="1">
      <alignment horizontal="center" vertical="center"/>
    </xf>
    <xf numFmtId="0" fontId="10" fillId="0" borderId="21" xfId="0" applyFont="1" applyBorder="1" applyAlignment="1">
      <alignment horizontal="center" vertical="center"/>
    </xf>
    <xf numFmtId="0" fontId="20" fillId="0" borderId="21" xfId="0" applyFont="1" applyBorder="1" applyAlignment="1">
      <alignment horizontal="center" vertical="center" wrapText="1"/>
    </xf>
    <xf numFmtId="0" fontId="20" fillId="0" borderId="21" xfId="0" applyFont="1" applyBorder="1" applyAlignment="1">
      <alignment horizontal="center" vertical="top" wrapText="1"/>
    </xf>
    <xf numFmtId="0" fontId="36" fillId="0" borderId="21" xfId="0" applyFont="1" applyBorder="1" applyAlignment="1">
      <alignment horizontal="center" vertical="center" wrapText="1"/>
    </xf>
    <xf numFmtId="0" fontId="46" fillId="0" borderId="3" xfId="0" applyFont="1" applyBorder="1" applyAlignment="1">
      <alignment horizontal="center" vertical="center" wrapText="1"/>
    </xf>
    <xf numFmtId="0" fontId="0" fillId="0" borderId="3" xfId="0" applyBorder="1" applyAlignment="1">
      <alignment horizontal="center" wrapText="1"/>
    </xf>
    <xf numFmtId="14" fontId="0" fillId="0" borderId="3" xfId="0" applyNumberFormat="1" applyBorder="1" applyAlignment="1">
      <alignment horizontal="center" vertical="center" wrapText="1"/>
    </xf>
    <xf numFmtId="14" fontId="2" fillId="0" borderId="3" xfId="0" applyNumberFormat="1" applyFont="1" applyBorder="1" applyAlignment="1">
      <alignment vertical="center"/>
    </xf>
    <xf numFmtId="0" fontId="47" fillId="0" borderId="3" xfId="0" applyFont="1" applyBorder="1" applyAlignment="1">
      <alignment horizontal="center" vertical="center" wrapText="1"/>
    </xf>
    <xf numFmtId="14" fontId="2" fillId="0" borderId="9" xfId="0" applyNumberFormat="1" applyFont="1" applyBorder="1" applyAlignment="1">
      <alignment horizontal="right" vertical="center"/>
    </xf>
    <xf numFmtId="0" fontId="0" fillId="0" borderId="3" xfId="0" applyBorder="1" applyAlignment="1">
      <alignment horizontal="center"/>
    </xf>
    <xf numFmtId="0" fontId="2" fillId="0" borderId="8" xfId="0" applyFont="1" applyBorder="1" applyAlignment="1">
      <alignment horizontal="center" vertical="center" wrapText="1"/>
    </xf>
    <xf numFmtId="0" fontId="0" fillId="0" borderId="3" xfId="0" applyBorder="1" applyAlignment="1">
      <alignment wrapText="1"/>
    </xf>
    <xf numFmtId="14" fontId="0" fillId="0" borderId="9" xfId="0" applyNumberFormat="1" applyBorder="1" applyAlignment="1">
      <alignment vertical="center"/>
    </xf>
    <xf numFmtId="0" fontId="48" fillId="0" borderId="3" xfId="0" applyFont="1" applyBorder="1" applyAlignment="1">
      <alignment horizontal="center" vertical="center"/>
    </xf>
    <xf numFmtId="0" fontId="0" fillId="9" borderId="9" xfId="0" applyFill="1" applyBorder="1" applyAlignment="1">
      <alignment vertical="center"/>
    </xf>
    <xf numFmtId="0" fontId="0" fillId="10" borderId="9" xfId="0" applyFill="1" applyBorder="1" applyAlignment="1">
      <alignment horizontal="center" vertical="center"/>
    </xf>
    <xf numFmtId="0" fontId="0" fillId="11" borderId="1" xfId="0" applyFill="1" applyBorder="1" applyAlignment="1">
      <alignment horizontal="center" vertical="center"/>
    </xf>
    <xf numFmtId="0" fontId="7"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21" xfId="0" applyBorder="1" applyAlignment="1">
      <alignment horizontal="center" vertical="top" wrapText="1"/>
    </xf>
    <xf numFmtId="0" fontId="7" fillId="0" borderId="21" xfId="0" applyFont="1" applyBorder="1" applyAlignment="1">
      <alignment horizontal="center" vertical="center"/>
    </xf>
    <xf numFmtId="0" fontId="20" fillId="0" borderId="7" xfId="0" applyFont="1" applyBorder="1" applyAlignment="1">
      <alignment horizontal="center" vertical="center" wrapText="1"/>
    </xf>
    <xf numFmtId="0" fontId="11" fillId="0" borderId="27" xfId="25" applyBorder="1" applyAlignment="1">
      <alignment horizontal="center" vertical="center"/>
    </xf>
    <xf numFmtId="0" fontId="1" fillId="0" borderId="21" xfId="0" applyFont="1" applyBorder="1" applyAlignment="1">
      <alignment horizontal="center" vertical="center"/>
    </xf>
    <xf numFmtId="0" fontId="4" fillId="0" borderId="21" xfId="0" applyFont="1" applyBorder="1" applyAlignment="1">
      <alignment horizontal="center" vertical="center"/>
    </xf>
    <xf numFmtId="0" fontId="20" fillId="0" borderId="0" xfId="0" applyFont="1" applyAlignment="1">
      <alignment horizontal="center" vertical="center" wrapText="1"/>
    </xf>
    <xf numFmtId="0" fontId="0" fillId="0" borderId="29" xfId="0" applyBorder="1" applyAlignment="1">
      <alignment horizontal="center" vertical="center" wrapText="1"/>
    </xf>
    <xf numFmtId="0" fontId="20" fillId="0" borderId="21" xfId="0" applyFont="1" applyBorder="1" applyAlignment="1">
      <alignment horizontal="center" vertical="center" wrapText="1" readingOrder="1"/>
    </xf>
    <xf numFmtId="0" fontId="20" fillId="0" borderId="27" xfId="0" applyFont="1" applyBorder="1" applyAlignment="1">
      <alignment horizontal="center" vertical="center" wrapText="1"/>
    </xf>
    <xf numFmtId="0" fontId="0" fillId="0" borderId="30" xfId="0" applyBorder="1" applyAlignment="1">
      <alignment horizontal="center" vertical="center" wrapText="1"/>
    </xf>
    <xf numFmtId="0" fontId="49" fillId="0" borderId="3" xfId="0" applyFont="1" applyBorder="1" applyAlignment="1">
      <alignment horizontal="center" vertical="center"/>
    </xf>
    <xf numFmtId="0" fontId="49" fillId="0" borderId="3" xfId="0" applyFont="1" applyBorder="1" applyAlignment="1">
      <alignment horizontal="center" vertical="center" wrapText="1"/>
    </xf>
    <xf numFmtId="0" fontId="13" fillId="6" borderId="7" xfId="0" applyFont="1" applyFill="1" applyBorder="1" applyAlignment="1">
      <alignment vertical="top"/>
    </xf>
    <xf numFmtId="0" fontId="13" fillId="6" borderId="7" xfId="0" applyFont="1" applyFill="1" applyBorder="1" applyAlignment="1">
      <alignment horizontal="center" vertical="top"/>
    </xf>
    <xf numFmtId="0" fontId="13" fillId="6" borderId="5" xfId="0" applyFont="1" applyFill="1" applyBorder="1" applyAlignment="1">
      <alignment vertical="top"/>
    </xf>
    <xf numFmtId="0" fontId="17" fillId="3" borderId="3" xfId="0" applyFont="1" applyFill="1" applyBorder="1" applyAlignment="1">
      <alignment horizontal="center" vertical="center" wrapText="1"/>
    </xf>
    <xf numFmtId="0" fontId="15" fillId="9" borderId="9" xfId="0" applyFont="1" applyFill="1" applyBorder="1" applyAlignment="1">
      <alignment vertical="center"/>
    </xf>
    <xf numFmtId="0" fontId="15" fillId="10" borderId="3" xfId="0" applyFont="1" applyFill="1" applyBorder="1" applyAlignment="1">
      <alignment horizontal="center"/>
    </xf>
    <xf numFmtId="0" fontId="15" fillId="10" borderId="2" xfId="0" applyFont="1" applyFill="1" applyBorder="1" applyAlignment="1">
      <alignment horizontal="center"/>
    </xf>
    <xf numFmtId="0" fontId="15" fillId="11" borderId="9" xfId="0" applyFont="1" applyFill="1" applyBorder="1" applyAlignment="1">
      <alignment horizontal="center"/>
    </xf>
    <xf numFmtId="0" fontId="15" fillId="0" borderId="18" xfId="0" applyFont="1" applyBorder="1" applyAlignment="1">
      <alignment horizontal="center" vertical="center" wrapText="1"/>
    </xf>
    <xf numFmtId="0" fontId="15" fillId="0" borderId="19" xfId="0" applyFont="1" applyBorder="1" applyAlignment="1">
      <alignment vertical="center"/>
    </xf>
    <xf numFmtId="14" fontId="18" fillId="0" borderId="3" xfId="0" applyNumberFormat="1" applyFont="1" applyBorder="1" applyAlignment="1">
      <alignment horizontal="center" vertical="center" wrapText="1"/>
    </xf>
    <xf numFmtId="0" fontId="18" fillId="0" borderId="3" xfId="0" applyFont="1" applyBorder="1"/>
    <xf numFmtId="0" fontId="16" fillId="0" borderId="14" xfId="0" applyFont="1" applyBorder="1" applyAlignment="1">
      <alignment horizontal="justify" vertical="center" wrapText="1"/>
    </xf>
    <xf numFmtId="0" fontId="15" fillId="0" borderId="13" xfId="0" applyFont="1" applyBorder="1" applyAlignment="1">
      <alignment vertical="center"/>
    </xf>
    <xf numFmtId="0" fontId="15" fillId="0" borderId="14" xfId="0" applyFont="1" applyBorder="1" applyAlignment="1">
      <alignment horizontal="justify" vertical="top" wrapText="1"/>
    </xf>
    <xf numFmtId="0" fontId="17" fillId="0" borderId="3" xfId="0" applyFont="1" applyBorder="1" applyAlignment="1">
      <alignment horizontal="center" vertical="center"/>
    </xf>
    <xf numFmtId="0" fontId="15" fillId="0" borderId="1" xfId="0" applyFont="1" applyBorder="1" applyAlignment="1">
      <alignment vertical="center"/>
    </xf>
    <xf numFmtId="0" fontId="18" fillId="0" borderId="0" xfId="0" applyFont="1" applyAlignment="1">
      <alignment horizontal="center"/>
    </xf>
    <xf numFmtId="0" fontId="14" fillId="10" borderId="3" xfId="0" applyFont="1" applyFill="1" applyBorder="1" applyAlignment="1">
      <alignment horizontal="center" vertical="center"/>
    </xf>
    <xf numFmtId="0" fontId="14" fillId="10" borderId="2" xfId="0" applyFont="1" applyFill="1" applyBorder="1" applyAlignment="1">
      <alignment horizontal="center" vertical="center"/>
    </xf>
    <xf numFmtId="0" fontId="14" fillId="11" borderId="9" xfId="0" applyFont="1" applyFill="1" applyBorder="1" applyAlignment="1">
      <alignment horizontal="center" vertical="center"/>
    </xf>
    <xf numFmtId="0" fontId="11" fillId="0" borderId="0" xfId="24" applyAlignment="1">
      <alignment vertical="center" wrapText="1"/>
    </xf>
    <xf numFmtId="0" fontId="11" fillId="0" borderId="0" xfId="24" applyAlignment="1">
      <alignment wrapText="1"/>
    </xf>
    <xf numFmtId="0" fontId="52" fillId="0" borderId="3" xfId="26" applyFont="1" applyBorder="1" applyAlignment="1" applyProtection="1">
      <alignment horizontal="center" vertical="center" wrapText="1"/>
      <protection locked="0"/>
    </xf>
    <xf numFmtId="0" fontId="53" fillId="0" borderId="3" xfId="0" applyFont="1" applyBorder="1" applyAlignment="1">
      <alignment horizontal="center" vertical="center" wrapText="1"/>
    </xf>
    <xf numFmtId="0" fontId="54" fillId="15" borderId="3" xfId="1" applyFont="1" applyFill="1" applyBorder="1" applyAlignment="1">
      <alignment horizontal="center" vertical="center" wrapText="1"/>
    </xf>
    <xf numFmtId="0" fontId="54" fillId="0" borderId="3" xfId="1" applyFont="1" applyBorder="1" applyAlignment="1" applyProtection="1">
      <alignment horizontal="center" vertical="center" wrapText="1"/>
      <protection locked="0"/>
    </xf>
    <xf numFmtId="0" fontId="56" fillId="0" borderId="3" xfId="0" applyFont="1" applyBorder="1" applyAlignment="1">
      <alignment horizontal="center" vertical="center"/>
    </xf>
    <xf numFmtId="0" fontId="56" fillId="0" borderId="3" xfId="0" applyFont="1" applyBorder="1" applyAlignment="1">
      <alignment horizontal="center" vertical="center" wrapText="1"/>
    </xf>
    <xf numFmtId="0" fontId="57" fillId="0" borderId="3" xfId="0" applyFont="1" applyBorder="1" applyAlignment="1">
      <alignment horizontal="center" vertical="center" wrapText="1"/>
    </xf>
    <xf numFmtId="0" fontId="30" fillId="2" borderId="3" xfId="0" applyFont="1" applyFill="1" applyBorder="1" applyAlignment="1">
      <alignment horizontal="center" vertical="center" wrapText="1"/>
    </xf>
    <xf numFmtId="0" fontId="4" fillId="16" borderId="0" xfId="0" applyFont="1" applyFill="1" applyAlignment="1">
      <alignment vertical="top"/>
    </xf>
    <xf numFmtId="0" fontId="0" fillId="16" borderId="0" xfId="0" applyFill="1"/>
    <xf numFmtId="0" fontId="0" fillId="0" borderId="3" xfId="0" applyBorder="1" applyAlignment="1">
      <alignment horizontal="left" vertical="center"/>
    </xf>
    <xf numFmtId="0" fontId="9" fillId="0" borderId="9" xfId="0" applyFont="1" applyBorder="1" applyAlignment="1">
      <alignment horizontal="center" vertical="center" wrapText="1"/>
    </xf>
    <xf numFmtId="0" fontId="1" fillId="7" borderId="3" xfId="0" applyFont="1" applyFill="1" applyBorder="1" applyAlignment="1">
      <alignment horizontal="center" vertical="center" wrapText="1"/>
    </xf>
    <xf numFmtId="0" fontId="55" fillId="0" borderId="0" xfId="0" applyFont="1" applyAlignment="1">
      <alignment horizontal="center" vertical="center"/>
    </xf>
    <xf numFmtId="0" fontId="1" fillId="7" borderId="15"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8" borderId="3" xfId="0" applyFont="1" applyFill="1" applyBorder="1" applyAlignment="1">
      <alignment horizontal="center" vertical="center"/>
    </xf>
    <xf numFmtId="0" fontId="1" fillId="8" borderId="9" xfId="0" applyFont="1" applyFill="1" applyBorder="1" applyAlignment="1">
      <alignment horizontal="center" vertical="center"/>
    </xf>
    <xf numFmtId="0" fontId="23" fillId="4" borderId="13"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14"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20"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4" fillId="0" borderId="9" xfId="24" applyFont="1" applyBorder="1" applyAlignment="1">
      <alignment horizontal="center" vertical="center" wrapText="1"/>
    </xf>
    <xf numFmtId="0" fontId="24" fillId="0" borderId="12" xfId="24" applyFont="1" applyBorder="1" applyAlignment="1">
      <alignment horizontal="center" vertical="center" wrapText="1"/>
    </xf>
    <xf numFmtId="0" fontId="24" fillId="0" borderId="14" xfId="24" applyFont="1"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0" xfId="0"/>
    <xf numFmtId="0" fontId="0" fillId="0" borderId="17" xfId="0" applyBorder="1"/>
    <xf numFmtId="0" fontId="0" fillId="0" borderId="13" xfId="0" applyBorder="1" applyAlignment="1">
      <alignment wrapText="1"/>
    </xf>
    <xf numFmtId="0" fontId="0" fillId="0" borderId="8" xfId="0" applyBorder="1"/>
    <xf numFmtId="0" fontId="0" fillId="0" borderId="13" xfId="0" applyBorder="1" applyAlignment="1">
      <alignment horizontal="center" wrapText="1"/>
    </xf>
    <xf numFmtId="0" fontId="0" fillId="0" borderId="8" xfId="0" applyBorder="1" applyAlignment="1">
      <alignment horizontal="center"/>
    </xf>
    <xf numFmtId="0" fontId="0" fillId="0" borderId="8" xfId="0" applyBorder="1" applyAlignment="1">
      <alignment horizontal="center" vertical="center"/>
    </xf>
    <xf numFmtId="0" fontId="0" fillId="0" borderId="8" xfId="0" applyBorder="1" applyAlignment="1">
      <alignment horizontal="center" wrapText="1"/>
    </xf>
    <xf numFmtId="0" fontId="4" fillId="7" borderId="3" xfId="0" applyFont="1" applyFill="1" applyBorder="1" applyAlignment="1">
      <alignment horizontal="center" vertical="center" wrapText="1"/>
    </xf>
    <xf numFmtId="0" fontId="7" fillId="0" borderId="0" xfId="0" applyFont="1"/>
    <xf numFmtId="0" fontId="7" fillId="0" borderId="17" xfId="0" applyFont="1" applyBorder="1"/>
    <xf numFmtId="0" fontId="4" fillId="7" borderId="15"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8" borderId="3" xfId="0" applyFont="1" applyFill="1" applyBorder="1" applyAlignment="1">
      <alignment horizontal="center" vertical="center"/>
    </xf>
    <xf numFmtId="0" fontId="4" fillId="8" borderId="9" xfId="0" applyFont="1" applyFill="1" applyBorder="1" applyAlignment="1">
      <alignment horizontal="center" vertical="center"/>
    </xf>
    <xf numFmtId="0" fontId="4" fillId="4" borderId="13"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4" borderId="13" xfId="0" applyFont="1" applyFill="1" applyBorder="1" applyAlignment="1">
      <alignment horizontal="center" vertical="center"/>
    </xf>
    <xf numFmtId="0" fontId="4" fillId="4" borderId="20"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20" fillId="0" borderId="3" xfId="0" applyFont="1" applyBorder="1" applyAlignment="1">
      <alignment horizontal="center" vertical="center" wrapText="1"/>
    </xf>
    <xf numFmtId="0" fontId="1" fillId="7" borderId="21"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0" fillId="0" borderId="20" xfId="0"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1" fillId="0" borderId="0" xfId="0" applyFont="1" applyAlignment="1">
      <alignment horizontal="center" vertical="top"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1" fillId="7" borderId="4" xfId="0" applyFont="1" applyFill="1" applyBorder="1" applyAlignment="1">
      <alignment horizontal="center" vertical="center" wrapText="1"/>
    </xf>
    <xf numFmtId="0" fontId="0" fillId="0" borderId="20" xfId="0" applyBorder="1" applyAlignment="1">
      <alignment vertical="center" wrapText="1"/>
    </xf>
    <xf numFmtId="0" fontId="0" fillId="0" borderId="20" xfId="0" applyBorder="1" applyAlignment="1">
      <alignment vertical="center"/>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1" fillId="7" borderId="24"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0" fillId="0" borderId="0" xfId="0" applyAlignment="1">
      <alignment horizontal="center" vertical="center"/>
    </xf>
    <xf numFmtId="0" fontId="0" fillId="0" borderId="17" xfId="0" applyBorder="1" applyAlignment="1">
      <alignment horizontal="center" vertical="center"/>
    </xf>
    <xf numFmtId="0" fontId="1" fillId="7" borderId="9" xfId="0" applyFont="1" applyFill="1" applyBorder="1" applyAlignment="1">
      <alignment horizontal="center" vertical="center"/>
    </xf>
    <xf numFmtId="0" fontId="1" fillId="7" borderId="14"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8" borderId="14" xfId="0" applyFont="1" applyFill="1" applyBorder="1" applyAlignment="1">
      <alignment horizontal="center" vertical="center"/>
    </xf>
    <xf numFmtId="0" fontId="1" fillId="4" borderId="8" xfId="0" applyFont="1" applyFill="1" applyBorder="1" applyAlignment="1">
      <alignment horizontal="center" vertical="center"/>
    </xf>
    <xf numFmtId="0" fontId="1" fillId="7" borderId="9"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2" fillId="0" borderId="13" xfId="0" applyFont="1" applyBorder="1" applyAlignment="1">
      <alignment horizontal="left" vertical="center" wrapText="1"/>
    </xf>
    <xf numFmtId="0" fontId="2" fillId="0" borderId="20" xfId="0" applyFont="1" applyBorder="1" applyAlignment="1">
      <alignment horizontal="left" vertical="center"/>
    </xf>
    <xf numFmtId="0" fontId="0" fillId="0" borderId="13"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vertical="center" wrapText="1"/>
    </xf>
    <xf numFmtId="0" fontId="0" fillId="0" borderId="3" xfId="0" applyBorder="1" applyAlignment="1">
      <alignment horizontal="left" vertical="center" wrapText="1"/>
    </xf>
    <xf numFmtId="0" fontId="34" fillId="0" borderId="0" xfId="0" applyFont="1"/>
    <xf numFmtId="0" fontId="34" fillId="0" borderId="17" xfId="0" applyFont="1" applyBorder="1"/>
    <xf numFmtId="0" fontId="40" fillId="6" borderId="0" xfId="0" applyFont="1" applyFill="1" applyAlignment="1">
      <alignment horizontal="center" vertical="top"/>
    </xf>
    <xf numFmtId="0" fontId="40" fillId="6" borderId="17" xfId="0" applyFont="1" applyFill="1" applyBorder="1" applyAlignment="1">
      <alignment horizontal="center" vertical="top"/>
    </xf>
    <xf numFmtId="0" fontId="40" fillId="7" borderId="15" xfId="0" applyFont="1" applyFill="1" applyBorder="1" applyAlignment="1">
      <alignment horizontal="center" vertical="center"/>
    </xf>
    <xf numFmtId="0" fontId="40" fillId="7" borderId="11" xfId="0" applyFont="1" applyFill="1" applyBorder="1" applyAlignment="1">
      <alignment horizontal="center" vertical="center"/>
    </xf>
    <xf numFmtId="0" fontId="40" fillId="7" borderId="3" xfId="0" applyFont="1" applyFill="1" applyBorder="1" applyAlignment="1">
      <alignment horizontal="center" vertical="center"/>
    </xf>
    <xf numFmtId="0" fontId="40" fillId="3" borderId="3" xfId="0" applyFont="1" applyFill="1" applyBorder="1" applyAlignment="1">
      <alignment horizontal="center" vertical="center"/>
    </xf>
    <xf numFmtId="0" fontId="40" fillId="3" borderId="9" xfId="0" applyFont="1" applyFill="1" applyBorder="1" applyAlignment="1">
      <alignment horizontal="center" vertical="center"/>
    </xf>
    <xf numFmtId="0" fontId="40" fillId="3" borderId="3" xfId="0" applyFont="1" applyFill="1" applyBorder="1" applyAlignment="1">
      <alignment horizontal="center" vertical="center" wrapText="1"/>
    </xf>
    <xf numFmtId="0" fontId="40" fillId="3" borderId="9"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5" borderId="3" xfId="0" applyFont="1" applyFill="1" applyBorder="1" applyAlignment="1">
      <alignment horizontal="center" vertical="center" wrapText="1"/>
    </xf>
    <xf numFmtId="0" fontId="40" fillId="5" borderId="9" xfId="0" applyFont="1" applyFill="1" applyBorder="1" applyAlignment="1">
      <alignment horizontal="center" vertical="center" wrapText="1"/>
    </xf>
    <xf numFmtId="0" fontId="40" fillId="7" borderId="21" xfId="0" applyFont="1" applyFill="1" applyBorder="1" applyAlignment="1">
      <alignment horizontal="center" vertical="center" wrapText="1"/>
    </xf>
    <xf numFmtId="0" fontId="40" fillId="7" borderId="23" xfId="0" applyFont="1" applyFill="1" applyBorder="1" applyAlignment="1">
      <alignment horizontal="center" vertical="center" wrapText="1"/>
    </xf>
    <xf numFmtId="0" fontId="40" fillId="8" borderId="3" xfId="0" applyFont="1" applyFill="1" applyBorder="1" applyAlignment="1">
      <alignment horizontal="center" vertical="center"/>
    </xf>
    <xf numFmtId="0" fontId="40" fillId="8" borderId="9" xfId="0" applyFont="1" applyFill="1" applyBorder="1" applyAlignment="1">
      <alignment horizontal="center" vertical="center"/>
    </xf>
    <xf numFmtId="0" fontId="40" fillId="4" borderId="13" xfId="0" applyFont="1" applyFill="1" applyBorder="1" applyAlignment="1">
      <alignment horizontal="center" vertical="center" wrapText="1"/>
    </xf>
    <xf numFmtId="0" fontId="40" fillId="4" borderId="20"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0" fillId="7" borderId="1" xfId="0" applyFont="1" applyFill="1" applyBorder="1" applyAlignment="1">
      <alignment horizontal="center" vertical="center" wrapText="1"/>
    </xf>
    <xf numFmtId="0" fontId="40" fillId="7" borderId="14" xfId="0" applyFont="1" applyFill="1" applyBorder="1" applyAlignment="1">
      <alignment horizontal="center" vertical="center" wrapText="1"/>
    </xf>
    <xf numFmtId="0" fontId="40" fillId="4" borderId="21" xfId="0" applyFont="1" applyFill="1" applyBorder="1" applyAlignment="1">
      <alignment horizontal="center" vertical="center"/>
    </xf>
    <xf numFmtId="0" fontId="40" fillId="7" borderId="27" xfId="0" applyFont="1" applyFill="1" applyBorder="1" applyAlignment="1">
      <alignment horizontal="center" vertical="center" wrapText="1"/>
    </xf>
    <xf numFmtId="0" fontId="40" fillId="7" borderId="22" xfId="0" applyFont="1" applyFill="1" applyBorder="1" applyAlignment="1">
      <alignment horizontal="center" vertical="center" wrapText="1"/>
    </xf>
    <xf numFmtId="0" fontId="40" fillId="7" borderId="7" xfId="0" applyFont="1" applyFill="1" applyBorder="1" applyAlignment="1">
      <alignment horizontal="center" vertical="center" wrapText="1"/>
    </xf>
    <xf numFmtId="0" fontId="34" fillId="0" borderId="9"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3" xfId="0" applyFont="1" applyBorder="1" applyAlignment="1">
      <alignment horizontal="left" vertical="center" wrapText="1"/>
    </xf>
    <xf numFmtId="0" fontId="34" fillId="0" borderId="20" xfId="0" applyFont="1" applyBorder="1" applyAlignment="1">
      <alignment horizontal="left" vertical="center" wrapText="1"/>
    </xf>
    <xf numFmtId="0" fontId="34" fillId="14" borderId="13" xfId="0" applyFont="1" applyFill="1" applyBorder="1" applyAlignment="1">
      <alignment horizontal="left" vertical="center" wrapText="1"/>
    </xf>
    <xf numFmtId="0" fontId="34" fillId="14" borderId="20" xfId="0" applyFont="1" applyFill="1" applyBorder="1" applyAlignment="1">
      <alignment horizontal="left" vertical="center" wrapText="1"/>
    </xf>
    <xf numFmtId="0" fontId="0" fillId="0" borderId="21" xfId="0" applyBorder="1" applyAlignment="1">
      <alignment horizontal="center" vertical="center"/>
    </xf>
    <xf numFmtId="0" fontId="1" fillId="7" borderId="21"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1"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8" borderId="21" xfId="0" applyFont="1" applyFill="1" applyBorder="1" applyAlignment="1">
      <alignment horizontal="center" vertical="center"/>
    </xf>
    <xf numFmtId="0" fontId="1" fillId="4" borderId="21" xfId="0" applyFont="1" applyFill="1" applyBorder="1" applyAlignment="1">
      <alignment horizontal="center" vertical="center" wrapText="1"/>
    </xf>
    <xf numFmtId="0" fontId="1" fillId="4" borderId="21" xfId="0" applyFont="1" applyFill="1" applyBorder="1" applyAlignment="1">
      <alignment horizontal="center" vertical="center"/>
    </xf>
    <xf numFmtId="0" fontId="2" fillId="0" borderId="21" xfId="0" applyFont="1" applyBorder="1" applyAlignment="1">
      <alignment horizontal="center" vertical="center" wrapText="1"/>
    </xf>
    <xf numFmtId="0" fontId="43" fillId="14" borderId="21" xfId="0" applyFont="1" applyFill="1" applyBorder="1" applyAlignment="1">
      <alignment horizontal="left" vertical="center" wrapText="1"/>
    </xf>
    <xf numFmtId="0" fontId="43" fillId="14" borderId="26" xfId="0" applyFont="1" applyFill="1" applyBorder="1" applyAlignment="1">
      <alignment horizontal="left" vertical="center" wrapText="1"/>
    </xf>
    <xf numFmtId="0" fontId="43" fillId="0" borderId="21" xfId="0" applyFont="1" applyBorder="1" applyAlignment="1">
      <alignment horizontal="left" vertical="center" wrapText="1"/>
    </xf>
    <xf numFmtId="0" fontId="0" fillId="0" borderId="3" xfId="0" applyBorder="1" applyAlignment="1">
      <alignment horizontal="center" wrapText="1"/>
    </xf>
    <xf numFmtId="0" fontId="0" fillId="0" borderId="3" xfId="0" applyBorder="1" applyAlignment="1">
      <alignment horizontal="center"/>
    </xf>
    <xf numFmtId="0" fontId="0" fillId="0" borderId="3" xfId="0" applyBorder="1" applyAlignment="1">
      <alignment horizontal="center" vertical="center"/>
    </xf>
    <xf numFmtId="0" fontId="2" fillId="0" borderId="13" xfId="0" applyFont="1" applyBorder="1" applyAlignment="1">
      <alignment vertical="center" wrapText="1"/>
    </xf>
    <xf numFmtId="0" fontId="2" fillId="0" borderId="8" xfId="0" applyFont="1" applyBorder="1" applyAlignment="1">
      <alignment vertical="center" wrapText="1"/>
    </xf>
    <xf numFmtId="0" fontId="0" fillId="0" borderId="8" xfId="0" applyBorder="1" applyAlignment="1">
      <alignment vertical="center"/>
    </xf>
    <xf numFmtId="0" fontId="1" fillId="7" borderId="27"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7" borderId="16" xfId="0" applyFont="1" applyFill="1" applyBorder="1" applyAlignment="1">
      <alignment horizontal="center" vertical="center"/>
    </xf>
    <xf numFmtId="0" fontId="1" fillId="3" borderId="12" xfId="0" applyFont="1" applyFill="1" applyBorder="1" applyAlignment="1">
      <alignment horizontal="center" vertical="center" wrapText="1"/>
    </xf>
    <xf numFmtId="0" fontId="7" fillId="0" borderId="21"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7" fillId="0" borderId="0" xfId="0" applyFont="1" applyAlignment="1">
      <alignment horizontal="center" vertical="center"/>
    </xf>
    <xf numFmtId="0" fontId="17" fillId="7" borderId="15" xfId="0" applyFont="1" applyFill="1" applyBorder="1" applyAlignment="1">
      <alignment horizontal="center" vertical="center"/>
    </xf>
    <xf numFmtId="0" fontId="17" fillId="7" borderId="16"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9"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3"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8" borderId="3" xfId="0" applyFont="1" applyFill="1" applyBorder="1" applyAlignment="1">
      <alignment horizontal="center" vertical="center"/>
    </xf>
    <xf numFmtId="0" fontId="17" fillId="8" borderId="9" xfId="0" applyFont="1" applyFill="1" applyBorder="1" applyAlignment="1">
      <alignment horizontal="center" vertical="center"/>
    </xf>
    <xf numFmtId="0" fontId="17" fillId="4" borderId="13"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4" borderId="13" xfId="0" applyFont="1" applyFill="1" applyBorder="1" applyAlignment="1">
      <alignment horizontal="center" vertical="center"/>
    </xf>
    <xf numFmtId="0" fontId="17" fillId="4" borderId="20" xfId="0" applyFont="1" applyFill="1" applyBorder="1" applyAlignment="1">
      <alignment horizontal="center" vertical="center"/>
    </xf>
    <xf numFmtId="0" fontId="17" fillId="7" borderId="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5" fillId="0" borderId="3" xfId="0" applyFont="1" applyBorder="1" applyAlignment="1">
      <alignment horizontal="center" vertical="center" wrapText="1"/>
    </xf>
    <xf numFmtId="0" fontId="50" fillId="0" borderId="3" xfId="24" applyFont="1" applyBorder="1" applyAlignment="1">
      <alignment horizontal="center" vertical="center" wrapText="1"/>
    </xf>
    <xf numFmtId="0" fontId="18"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3" xfId="0" applyFont="1" applyBorder="1" applyAlignment="1">
      <alignment horizontal="center" wrapText="1"/>
    </xf>
    <xf numFmtId="0" fontId="18" fillId="0" borderId="8" xfId="0" applyFont="1" applyBorder="1" applyAlignment="1">
      <alignment horizontal="center" wrapText="1"/>
    </xf>
    <xf numFmtId="0" fontId="18" fillId="0" borderId="3" xfId="0" applyFont="1" applyBorder="1" applyAlignment="1">
      <alignment horizontal="center" vertical="center" wrapText="1"/>
    </xf>
    <xf numFmtId="0" fontId="21" fillId="0" borderId="13" xfId="0" applyFont="1" applyBorder="1" applyAlignment="1">
      <alignment horizontal="center" vertical="top" wrapText="1"/>
    </xf>
    <xf numFmtId="0" fontId="21" fillId="0" borderId="8" xfId="0" applyFont="1" applyBorder="1" applyAlignment="1">
      <alignment horizontal="center" vertical="top" wrapText="1"/>
    </xf>
    <xf numFmtId="0" fontId="7" fillId="18" borderId="31" xfId="0" applyFont="1" applyFill="1" applyBorder="1"/>
    <xf numFmtId="0" fontId="7" fillId="18" borderId="32" xfId="0" applyFont="1" applyFill="1" applyBorder="1"/>
    <xf numFmtId="0" fontId="58" fillId="18" borderId="32" xfId="0" applyFont="1" applyFill="1" applyBorder="1" applyAlignment="1">
      <alignment horizontal="center" vertical="center"/>
    </xf>
    <xf numFmtId="0" fontId="7" fillId="18" borderId="33" xfId="0" applyFont="1" applyFill="1" applyBorder="1"/>
    <xf numFmtId="0" fontId="7" fillId="19" borderId="0" xfId="0" applyFont="1" applyFill="1"/>
    <xf numFmtId="0" fontId="7" fillId="18" borderId="34" xfId="0" applyFont="1" applyFill="1" applyBorder="1"/>
    <xf numFmtId="0" fontId="7" fillId="18" borderId="0" xfId="0" applyFont="1" applyFill="1"/>
    <xf numFmtId="0" fontId="59" fillId="17" borderId="13" xfId="0" applyFont="1" applyFill="1" applyBorder="1" applyAlignment="1">
      <alignment horizontal="center" vertical="center"/>
    </xf>
    <xf numFmtId="0" fontId="59" fillId="17" borderId="20" xfId="0" applyFont="1" applyFill="1" applyBorder="1" applyAlignment="1">
      <alignment horizontal="center" vertical="center"/>
    </xf>
    <xf numFmtId="0" fontId="59" fillId="17" borderId="8" xfId="0" applyFont="1" applyFill="1" applyBorder="1" applyAlignment="1">
      <alignment horizontal="center" vertical="center"/>
    </xf>
    <xf numFmtId="0" fontId="9" fillId="18" borderId="0" xfId="0" applyFont="1" applyFill="1" applyAlignment="1">
      <alignment horizontal="right" vertical="center"/>
    </xf>
    <xf numFmtId="14" fontId="9" fillId="18" borderId="0" xfId="0" applyNumberFormat="1" applyFont="1" applyFill="1" applyAlignment="1">
      <alignment horizontal="left" vertical="center"/>
    </xf>
    <xf numFmtId="0" fontId="13" fillId="18" borderId="0" xfId="0" applyFont="1" applyFill="1" applyAlignment="1">
      <alignment horizontal="right" vertical="center"/>
    </xf>
    <xf numFmtId="0" fontId="7" fillId="18" borderId="35" xfId="0" applyFont="1" applyFill="1" applyBorder="1"/>
    <xf numFmtId="0" fontId="60" fillId="18" borderId="0" xfId="0" applyFont="1" applyFill="1" applyAlignment="1">
      <alignment horizontal="left" vertical="center"/>
    </xf>
    <xf numFmtId="0" fontId="7" fillId="18" borderId="0" xfId="0" applyFont="1" applyFill="1" applyAlignment="1">
      <alignment vertical="center"/>
    </xf>
    <xf numFmtId="0" fontId="60" fillId="18" borderId="0" xfId="0" applyFont="1" applyFill="1" applyAlignment="1">
      <alignment horizontal="left" vertical="center" wrapText="1"/>
    </xf>
    <xf numFmtId="0" fontId="60" fillId="18" borderId="0" xfId="0" applyFont="1" applyFill="1" applyAlignment="1">
      <alignment horizontal="left" vertical="center" wrapText="1"/>
    </xf>
    <xf numFmtId="0" fontId="2" fillId="18" borderId="0" xfId="0" applyFont="1" applyFill="1" applyAlignment="1">
      <alignment vertical="center" wrapText="1"/>
    </xf>
    <xf numFmtId="0" fontId="11" fillId="18" borderId="13" xfId="24" applyFill="1" applyBorder="1" applyAlignment="1">
      <alignment horizontal="center" vertical="center" wrapText="1"/>
    </xf>
    <xf numFmtId="0" fontId="11" fillId="18" borderId="8" xfId="24" applyFill="1" applyBorder="1" applyAlignment="1">
      <alignment horizontal="center" vertical="center"/>
    </xf>
    <xf numFmtId="0" fontId="11" fillId="18" borderId="8" xfId="24" applyFill="1" applyBorder="1" applyAlignment="1">
      <alignment horizontal="center" vertical="center" wrapText="1"/>
    </xf>
    <xf numFmtId="0" fontId="61" fillId="18" borderId="0" xfId="24" applyFont="1" applyFill="1" applyBorder="1" applyAlignment="1">
      <alignment horizontal="left" vertical="center"/>
    </xf>
    <xf numFmtId="0" fontId="7" fillId="18" borderId="0" xfId="0" applyFont="1" applyFill="1" applyAlignment="1">
      <alignment vertical="center" wrapText="1"/>
    </xf>
    <xf numFmtId="0" fontId="61" fillId="18" borderId="0" xfId="24" applyFont="1" applyFill="1" applyBorder="1" applyAlignment="1">
      <alignment horizontal="center" vertical="center" wrapText="1"/>
    </xf>
    <xf numFmtId="0" fontId="61" fillId="18" borderId="13" xfId="24" applyFont="1" applyFill="1" applyBorder="1" applyAlignment="1">
      <alignment horizontal="center" vertical="center" wrapText="1"/>
    </xf>
    <xf numFmtId="0" fontId="61" fillId="18" borderId="8" xfId="24" applyFont="1" applyFill="1" applyBorder="1" applyAlignment="1">
      <alignment horizontal="center" vertical="center"/>
    </xf>
    <xf numFmtId="0" fontId="62" fillId="18" borderId="0" xfId="0" applyFont="1" applyFill="1" applyAlignment="1">
      <alignment horizontal="left" vertical="center" wrapText="1"/>
    </xf>
    <xf numFmtId="0" fontId="61" fillId="18" borderId="0" xfId="24" applyFont="1" applyFill="1" applyBorder="1" applyAlignment="1">
      <alignment horizontal="left" vertical="center"/>
    </xf>
    <xf numFmtId="0" fontId="63" fillId="18" borderId="0" xfId="0" applyFont="1" applyFill="1" applyAlignment="1">
      <alignment horizontal="left" vertical="center"/>
    </xf>
    <xf numFmtId="0" fontId="62" fillId="18" borderId="0" xfId="0" applyFont="1" applyFill="1" applyAlignment="1">
      <alignment vertical="center" wrapText="1"/>
    </xf>
    <xf numFmtId="0" fontId="7" fillId="18" borderId="36" xfId="0" applyFont="1" applyFill="1" applyBorder="1" applyAlignment="1">
      <alignment vertical="center"/>
    </xf>
    <xf numFmtId="0" fontId="7" fillId="18" borderId="37" xfId="0" applyFont="1" applyFill="1" applyBorder="1" applyAlignment="1">
      <alignment vertical="center"/>
    </xf>
    <xf numFmtId="0" fontId="7" fillId="18" borderId="38" xfId="0" applyFont="1" applyFill="1" applyBorder="1" applyAlignment="1">
      <alignment vertical="center"/>
    </xf>
  </cellXfs>
  <cellStyles count="27">
    <cellStyle name="Hipervínculo" xfId="24" builtinId="8"/>
    <cellStyle name="Hipervínculo 2" xfId="5" xr:uid="{00000000-0005-0000-0000-000000000000}"/>
    <cellStyle name="Hyperlink" xfId="25" xr:uid="{49A0D3A1-D859-4A8E-B921-BE8A09FBC815}"/>
    <cellStyle name="Millares [0] 2" xfId="4" xr:uid="{00000000-0005-0000-0000-000001000000}"/>
    <cellStyle name="Millares [0] 2 2" xfId="22" xr:uid="{00000000-0005-0000-0000-000002000000}"/>
    <cellStyle name="Millares [0] 2 3" xfId="23" xr:uid="{00000000-0005-0000-0000-000003000000}"/>
    <cellStyle name="Normal" xfId="0" builtinId="0"/>
    <cellStyle name="Normal 10" xfId="6" xr:uid="{00000000-0005-0000-0000-000005000000}"/>
    <cellStyle name="Normal 11" xfId="7" xr:uid="{00000000-0005-0000-0000-000006000000}"/>
    <cellStyle name="Normal 2" xfId="1" xr:uid="{00000000-0005-0000-0000-000007000000}"/>
    <cellStyle name="Normal 2 2" xfId="8" xr:uid="{00000000-0005-0000-0000-000008000000}"/>
    <cellStyle name="Normal 2 2 2" xfId="26" xr:uid="{FB5E6BA9-786B-4D3D-9E34-89F73BBA7EA3}"/>
    <cellStyle name="Normal 3" xfId="2" xr:uid="{00000000-0005-0000-0000-000009000000}"/>
    <cellStyle name="Normal 3 2" xfId="9" xr:uid="{00000000-0005-0000-0000-00000A000000}"/>
    <cellStyle name="Normal 4" xfId="10" xr:uid="{00000000-0005-0000-0000-00000B000000}"/>
    <cellStyle name="Normal 5" xfId="11" xr:uid="{00000000-0005-0000-0000-00000C000000}"/>
    <cellStyle name="Normal 6" xfId="12" xr:uid="{00000000-0005-0000-0000-00000D000000}"/>
    <cellStyle name="Normal 6 2" xfId="13" xr:uid="{00000000-0005-0000-0000-00000E000000}"/>
    <cellStyle name="Normal 7" xfId="14" xr:uid="{00000000-0005-0000-0000-00000F000000}"/>
    <cellStyle name="Normal 8" xfId="15" xr:uid="{00000000-0005-0000-0000-000010000000}"/>
    <cellStyle name="Normal 9" xfId="16" xr:uid="{00000000-0005-0000-0000-000011000000}"/>
    <cellStyle name="Normal 9 2" xfId="17" xr:uid="{00000000-0005-0000-0000-000012000000}"/>
    <cellStyle name="Percent 2" xfId="3" xr:uid="{00000000-0005-0000-0000-000013000000}"/>
    <cellStyle name="Porcentaje 2" xfId="18" xr:uid="{00000000-0005-0000-0000-000015000000}"/>
    <cellStyle name="Porcentaje 3" xfId="19" xr:uid="{00000000-0005-0000-0000-000016000000}"/>
    <cellStyle name="Porcentaje 4" xfId="20" xr:uid="{00000000-0005-0000-0000-000017000000}"/>
    <cellStyle name="Porcentaje 5" xfId="21" xr:uid="{00000000-0005-0000-0000-000018000000}"/>
  </cellStyles>
  <dxfs count="344">
    <dxf>
      <fill>
        <patternFill>
          <bgColor rgb="FFFFC000"/>
        </patternFill>
      </fill>
    </dxf>
    <dxf>
      <font>
        <color rgb="FF000000"/>
      </font>
      <fill>
        <patternFill patternType="solid">
          <fgColor rgb="FFFFFF00"/>
          <bgColor rgb="FFFFFF00"/>
        </patternFill>
      </fill>
    </dxf>
    <dxf>
      <font>
        <color rgb="FF000000"/>
      </font>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ont>
        <color rgb="FF000000"/>
      </font>
      <fill>
        <patternFill patternType="solid">
          <fgColor rgb="FFFFFF00"/>
          <bgColor rgb="FFFFFF00"/>
        </patternFill>
      </fill>
    </dxf>
    <dxf>
      <font>
        <color rgb="FF000000"/>
      </font>
      <fill>
        <patternFill patternType="solid">
          <fgColor rgb="FF00FF00"/>
          <bgColor rgb="FF00FF00"/>
        </patternFill>
      </fill>
    </dxf>
    <dxf>
      <font>
        <color rgb="FFFFFFFF"/>
      </font>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00B050"/>
        </patternFill>
      </fill>
    </dxf>
    <dxf>
      <fill>
        <patternFill>
          <bgColor rgb="FFFFC0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761999</xdr:colOff>
      <xdr:row>6</xdr:row>
      <xdr:rowOff>19050</xdr:rowOff>
    </xdr:from>
    <xdr:to>
      <xdr:col>3</xdr:col>
      <xdr:colOff>752474</xdr:colOff>
      <xdr:row>10</xdr:row>
      <xdr:rowOff>85725</xdr:rowOff>
    </xdr:to>
    <xdr:sp macro="" textlink="">
      <xdr:nvSpPr>
        <xdr:cNvPr id="2" name="2 Llamada de flecha hacia abajo">
          <a:extLst>
            <a:ext uri="{FF2B5EF4-FFF2-40B4-BE49-F238E27FC236}">
              <a16:creationId xmlns:a16="http://schemas.microsoft.com/office/drawing/2014/main" id="{9748273C-A058-4D81-943A-205FB01FFA97}"/>
            </a:ext>
          </a:extLst>
        </xdr:cNvPr>
        <xdr:cNvSpPr/>
      </xdr:nvSpPr>
      <xdr:spPr>
        <a:xfrm>
          <a:off x="257174" y="1295400"/>
          <a:ext cx="2609850" cy="704850"/>
        </a:xfrm>
        <a:prstGeom prst="downArrowCallout">
          <a:avLst/>
        </a:prstGeom>
        <a:solidFill>
          <a:schemeClr val="tx2">
            <a:lumMod val="60000"/>
            <a:lumOff val="4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bg1"/>
              </a:solidFill>
            </a:rPr>
            <a:t>PROCESOS ESTRATÉGICOS</a:t>
          </a:r>
        </a:p>
      </xdr:txBody>
    </xdr:sp>
    <xdr:clientData/>
  </xdr:twoCellAnchor>
  <xdr:twoCellAnchor>
    <xdr:from>
      <xdr:col>5</xdr:col>
      <xdr:colOff>19049</xdr:colOff>
      <xdr:row>6</xdr:row>
      <xdr:rowOff>9525</xdr:rowOff>
    </xdr:from>
    <xdr:to>
      <xdr:col>8</xdr:col>
      <xdr:colOff>9524</xdr:colOff>
      <xdr:row>10</xdr:row>
      <xdr:rowOff>0</xdr:rowOff>
    </xdr:to>
    <xdr:sp macro="" textlink="">
      <xdr:nvSpPr>
        <xdr:cNvPr id="3" name="3 Llamada de flecha hacia abajo">
          <a:extLst>
            <a:ext uri="{FF2B5EF4-FFF2-40B4-BE49-F238E27FC236}">
              <a16:creationId xmlns:a16="http://schemas.microsoft.com/office/drawing/2014/main" id="{75E9974F-4DC9-4735-A334-BCAFC1FAA700}"/>
            </a:ext>
          </a:extLst>
        </xdr:cNvPr>
        <xdr:cNvSpPr/>
      </xdr:nvSpPr>
      <xdr:spPr>
        <a:xfrm>
          <a:off x="3276599" y="1285875"/>
          <a:ext cx="2743200" cy="714375"/>
        </a:xfrm>
        <a:prstGeom prst="downArrowCallout">
          <a:avLst/>
        </a:prstGeom>
        <a:solidFill>
          <a:srgbClr val="CC0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bg1"/>
              </a:solidFill>
            </a:rPr>
            <a:t>PROCESOS</a:t>
          </a:r>
          <a:r>
            <a:rPr lang="es-CO" sz="1400" b="1" baseline="0">
              <a:solidFill>
                <a:schemeClr val="bg1"/>
              </a:solidFill>
            </a:rPr>
            <a:t> MISIONALES</a:t>
          </a:r>
          <a:endParaRPr lang="es-CO" sz="1400" b="1">
            <a:solidFill>
              <a:schemeClr val="bg1"/>
            </a:solidFill>
          </a:endParaRPr>
        </a:p>
      </xdr:txBody>
    </xdr:sp>
    <xdr:clientData/>
  </xdr:twoCellAnchor>
  <xdr:twoCellAnchor>
    <xdr:from>
      <xdr:col>8</xdr:col>
      <xdr:colOff>380999</xdr:colOff>
      <xdr:row>6</xdr:row>
      <xdr:rowOff>9525</xdr:rowOff>
    </xdr:from>
    <xdr:to>
      <xdr:col>15</xdr:col>
      <xdr:colOff>685800</xdr:colOff>
      <xdr:row>10</xdr:row>
      <xdr:rowOff>0</xdr:rowOff>
    </xdr:to>
    <xdr:sp macro="" textlink="">
      <xdr:nvSpPr>
        <xdr:cNvPr id="4" name="4 Llamada de flecha hacia abajo">
          <a:extLst>
            <a:ext uri="{FF2B5EF4-FFF2-40B4-BE49-F238E27FC236}">
              <a16:creationId xmlns:a16="http://schemas.microsoft.com/office/drawing/2014/main" id="{A3C5649C-259D-4781-9290-985D38C75BD7}"/>
            </a:ext>
          </a:extLst>
        </xdr:cNvPr>
        <xdr:cNvSpPr/>
      </xdr:nvSpPr>
      <xdr:spPr>
        <a:xfrm>
          <a:off x="6391274" y="1285875"/>
          <a:ext cx="6019801" cy="714375"/>
        </a:xfrm>
        <a:prstGeom prst="downArrowCallout">
          <a:avLst/>
        </a:prstGeom>
        <a:solidFill>
          <a:schemeClr val="bg1">
            <a:lumMod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bg1"/>
              </a:solidFill>
            </a:rPr>
            <a:t>PROCESOS DE APOYO</a:t>
          </a:r>
        </a:p>
      </xdr:txBody>
    </xdr:sp>
    <xdr:clientData/>
  </xdr:twoCellAnchor>
  <xdr:twoCellAnchor>
    <xdr:from>
      <xdr:col>17</xdr:col>
      <xdr:colOff>19049</xdr:colOff>
      <xdr:row>6</xdr:row>
      <xdr:rowOff>9525</xdr:rowOff>
    </xdr:from>
    <xdr:to>
      <xdr:col>20</xdr:col>
      <xdr:colOff>9524</xdr:colOff>
      <xdr:row>10</xdr:row>
      <xdr:rowOff>76200</xdr:rowOff>
    </xdr:to>
    <xdr:sp macro="" textlink="">
      <xdr:nvSpPr>
        <xdr:cNvPr id="5" name="5 Llamada de flecha hacia abajo">
          <a:extLst>
            <a:ext uri="{FF2B5EF4-FFF2-40B4-BE49-F238E27FC236}">
              <a16:creationId xmlns:a16="http://schemas.microsoft.com/office/drawing/2014/main" id="{EFD523AD-4A10-4AE9-9515-4F3A9F93C24A}"/>
            </a:ext>
          </a:extLst>
        </xdr:cNvPr>
        <xdr:cNvSpPr/>
      </xdr:nvSpPr>
      <xdr:spPr>
        <a:xfrm>
          <a:off x="12820649" y="1285875"/>
          <a:ext cx="3000375" cy="714375"/>
        </a:xfrm>
        <a:prstGeom prst="downArrowCallout">
          <a:avLst/>
        </a:prstGeom>
        <a:solidFill>
          <a:schemeClr val="accent6">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bg1"/>
              </a:solidFill>
            </a:rPr>
            <a:t>PROCESOS DE EVALUACIÓN Y CONTROL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33F18CEF-DB3A-4C29-9B99-3C5DD942B239}"/>
            </a:ext>
          </a:extLst>
        </xdr:cNvPr>
        <xdr:cNvSpPr txBox="1"/>
      </xdr:nvSpPr>
      <xdr:spPr>
        <a:xfrm>
          <a:off x="6877844" y="508262"/>
          <a:ext cx="12219781"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PROCESO FINANCIERO - TESORERIA </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3</xdr:col>
      <xdr:colOff>304800</xdr:colOff>
      <xdr:row>0</xdr:row>
      <xdr:rowOff>0</xdr:rowOff>
    </xdr:from>
    <xdr:to>
      <xdr:col>3</xdr:col>
      <xdr:colOff>2074977</xdr:colOff>
      <xdr:row>0</xdr:row>
      <xdr:rowOff>1517189</xdr:rowOff>
    </xdr:to>
    <xdr:pic>
      <xdr:nvPicPr>
        <xdr:cNvPr id="3" name="Imagen 2" descr="Imagen que contiene Texto&#10;&#10;Descripción generada automáticamente">
          <a:extLst>
            <a:ext uri="{FF2B5EF4-FFF2-40B4-BE49-F238E27FC236}">
              <a16:creationId xmlns:a16="http://schemas.microsoft.com/office/drawing/2014/main" id="{47DD0844-7910-41B3-9189-1E2C8CEA34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0"/>
          <a:ext cx="1770177" cy="1517189"/>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2555488</xdr:colOff>
      <xdr:row>1</xdr:row>
      <xdr:rowOff>8780</xdr:rowOff>
    </xdr:from>
    <xdr:to>
      <xdr:col>12</xdr:col>
      <xdr:colOff>206297</xdr:colOff>
      <xdr:row>2</xdr:row>
      <xdr:rowOff>185854</xdr:rowOff>
    </xdr:to>
    <xdr:sp macro="" textlink="">
      <xdr:nvSpPr>
        <xdr:cNvPr id="2" name="CuadroTexto 1">
          <a:extLst>
            <a:ext uri="{FF2B5EF4-FFF2-40B4-BE49-F238E27FC236}">
              <a16:creationId xmlns:a16="http://schemas.microsoft.com/office/drawing/2014/main" id="{294B0E0D-1537-458F-A32B-6750812F4BA1}"/>
            </a:ext>
          </a:extLst>
        </xdr:cNvPr>
        <xdr:cNvSpPr txBox="1"/>
      </xdr:nvSpPr>
      <xdr:spPr>
        <a:xfrm>
          <a:off x="7308463" y="666005"/>
          <a:ext cx="12185959" cy="481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GESTION JURIDICA- COBRO COACTIVO</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2131814</xdr:colOff>
      <xdr:row>0</xdr:row>
      <xdr:rowOff>0</xdr:rowOff>
    </xdr:from>
    <xdr:to>
      <xdr:col>3</xdr:col>
      <xdr:colOff>1858537</xdr:colOff>
      <xdr:row>3</xdr:row>
      <xdr:rowOff>46004</xdr:rowOff>
    </xdr:to>
    <xdr:pic>
      <xdr:nvPicPr>
        <xdr:cNvPr id="3" name="Imagen 2" descr="Imagen que contiene Texto&#10;&#10;Descripción generada automáticamente">
          <a:extLst>
            <a:ext uri="{FF2B5EF4-FFF2-40B4-BE49-F238E27FC236}">
              <a16:creationId xmlns:a16="http://schemas.microsoft.com/office/drawing/2014/main" id="{E254CC24-7145-4EB4-A9BC-037D03F64C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46414" y="0"/>
          <a:ext cx="1965098" cy="1589054"/>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E8CB4920-DDCC-4A22-BF6C-2CAFD79294A7}"/>
            </a:ext>
          </a:extLst>
        </xdr:cNvPr>
        <xdr:cNvSpPr txBox="1"/>
      </xdr:nvSpPr>
      <xdr:spPr>
        <a:xfrm>
          <a:off x="6877844" y="508262"/>
          <a:ext cx="12534106"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GESTION JURIDICA - DEFENSA LEGAL</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898072</xdr:colOff>
      <xdr:row>0</xdr:row>
      <xdr:rowOff>0</xdr:rowOff>
    </xdr:from>
    <xdr:to>
      <xdr:col>3</xdr:col>
      <xdr:colOff>526274</xdr:colOff>
      <xdr:row>1</xdr:row>
      <xdr:rowOff>13607</xdr:rowOff>
    </xdr:to>
    <xdr:pic>
      <xdr:nvPicPr>
        <xdr:cNvPr id="3" name="Imagen 2" descr="Imagen que contiene Texto&#10;&#10;Descripción generada automáticamente">
          <a:extLst>
            <a:ext uri="{FF2B5EF4-FFF2-40B4-BE49-F238E27FC236}">
              <a16:creationId xmlns:a16="http://schemas.microsoft.com/office/drawing/2014/main" id="{AC97A894-DDB6-4A6F-8420-E682A48A2C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2672" y="0"/>
          <a:ext cx="1866577" cy="1604282"/>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BDD046E2-FCC6-4AB7-8B57-9E7A8E8C37D7}"/>
            </a:ext>
          </a:extLst>
        </xdr:cNvPr>
        <xdr:cNvSpPr txBox="1"/>
      </xdr:nvSpPr>
      <xdr:spPr>
        <a:xfrm>
          <a:off x="6877844" y="508262"/>
          <a:ext cx="12219781"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GESTION JURIDICA - GESTION PREDIAL</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1170214</xdr:colOff>
      <xdr:row>0</xdr:row>
      <xdr:rowOff>0</xdr:rowOff>
    </xdr:from>
    <xdr:to>
      <xdr:col>3</xdr:col>
      <xdr:colOff>734911</xdr:colOff>
      <xdr:row>0</xdr:row>
      <xdr:rowOff>1551214</xdr:rowOff>
    </xdr:to>
    <xdr:pic>
      <xdr:nvPicPr>
        <xdr:cNvPr id="3" name="Imagen 2" descr="Imagen que contiene Texto&#10;&#10;Descripción generada automáticamente">
          <a:extLst>
            <a:ext uri="{FF2B5EF4-FFF2-40B4-BE49-F238E27FC236}">
              <a16:creationId xmlns:a16="http://schemas.microsoft.com/office/drawing/2014/main" id="{80FD9369-92E4-4C3E-9C46-17E74AA2DD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4814" y="0"/>
          <a:ext cx="1803072" cy="1551214"/>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F2FD7A71-DC51-431F-8B34-091977BAC867}"/>
            </a:ext>
          </a:extLst>
        </xdr:cNvPr>
        <xdr:cNvSpPr txBox="1"/>
      </xdr:nvSpPr>
      <xdr:spPr>
        <a:xfrm>
          <a:off x="6877844" y="508262"/>
          <a:ext cx="12848431"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GESTION JURIDICA-TRAMITES</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1292679</xdr:colOff>
      <xdr:row>0</xdr:row>
      <xdr:rowOff>27214</xdr:rowOff>
    </xdr:from>
    <xdr:to>
      <xdr:col>3</xdr:col>
      <xdr:colOff>898071</xdr:colOff>
      <xdr:row>1</xdr:row>
      <xdr:rowOff>21271</xdr:rowOff>
    </xdr:to>
    <xdr:pic>
      <xdr:nvPicPr>
        <xdr:cNvPr id="3" name="Imagen 2" descr="Imagen que contiene Texto&#10;&#10;Descripción generada automáticamente">
          <a:extLst>
            <a:ext uri="{FF2B5EF4-FFF2-40B4-BE49-F238E27FC236}">
              <a16:creationId xmlns:a16="http://schemas.microsoft.com/office/drawing/2014/main" id="{143DCA61-1603-41D3-96A0-62831F221D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7279" y="27214"/>
          <a:ext cx="1843767" cy="1584732"/>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600869</xdr:colOff>
      <xdr:row>1</xdr:row>
      <xdr:rowOff>372190</xdr:rowOff>
    </xdr:from>
    <xdr:to>
      <xdr:col>13</xdr:col>
      <xdr:colOff>253093</xdr:colOff>
      <xdr:row>2</xdr:row>
      <xdr:rowOff>323840</xdr:rowOff>
    </xdr:to>
    <xdr:sp macro="" textlink="">
      <xdr:nvSpPr>
        <xdr:cNvPr id="2" name="CuadroTexto 1">
          <a:extLst>
            <a:ext uri="{FF2B5EF4-FFF2-40B4-BE49-F238E27FC236}">
              <a16:creationId xmlns:a16="http://schemas.microsoft.com/office/drawing/2014/main" id="{C2632427-39EC-4AA3-AA5E-F835D4C92791}"/>
            </a:ext>
          </a:extLst>
        </xdr:cNvPr>
        <xdr:cNvSpPr txBox="1"/>
      </xdr:nvSpPr>
      <xdr:spPr>
        <a:xfrm>
          <a:off x="8382794" y="772240"/>
          <a:ext cx="13539674" cy="53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RIESGOS - SERVICIO AL CIUDADANO</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1468345</xdr:colOff>
      <xdr:row>0</xdr:row>
      <xdr:rowOff>0</xdr:rowOff>
    </xdr:from>
    <xdr:to>
      <xdr:col>3</xdr:col>
      <xdr:colOff>1265466</xdr:colOff>
      <xdr:row>3</xdr:row>
      <xdr:rowOff>175109</xdr:rowOff>
    </xdr:to>
    <xdr:pic>
      <xdr:nvPicPr>
        <xdr:cNvPr id="3" name="Imagen 2" descr="Imagen que contiene Texto&#10;&#10;Descripción generada automáticamente">
          <a:extLst>
            <a:ext uri="{FF2B5EF4-FFF2-40B4-BE49-F238E27FC236}">
              <a16:creationId xmlns:a16="http://schemas.microsoft.com/office/drawing/2014/main" id="{B37662F5-C638-4D7F-83F3-11CB5590D5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2945" y="0"/>
          <a:ext cx="2035496" cy="2022959"/>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1E764ADF-E9B1-4230-BD82-4F53705A3A9E}"/>
            </a:ext>
          </a:extLst>
        </xdr:cNvPr>
        <xdr:cNvSpPr txBox="1"/>
      </xdr:nvSpPr>
      <xdr:spPr>
        <a:xfrm>
          <a:off x="6877844" y="508262"/>
          <a:ext cx="12924631"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GESTION CONTRACTUAL</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1107282</xdr:colOff>
      <xdr:row>0</xdr:row>
      <xdr:rowOff>0</xdr:rowOff>
    </xdr:from>
    <xdr:to>
      <xdr:col>3</xdr:col>
      <xdr:colOff>549458</xdr:colOff>
      <xdr:row>1</xdr:row>
      <xdr:rowOff>71437</xdr:rowOff>
    </xdr:to>
    <xdr:pic>
      <xdr:nvPicPr>
        <xdr:cNvPr id="3" name="Imagen 2" descr="Imagen que contiene Texto&#10;&#10;Descripción generada automáticamente">
          <a:extLst>
            <a:ext uri="{FF2B5EF4-FFF2-40B4-BE49-F238E27FC236}">
              <a16:creationId xmlns:a16="http://schemas.microsoft.com/office/drawing/2014/main" id="{CBD17B94-815A-4680-BA36-0F3E3F1D45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1882" y="0"/>
          <a:ext cx="1680551" cy="1662112"/>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1801018</xdr:colOff>
      <xdr:row>0</xdr:row>
      <xdr:rowOff>479687</xdr:rowOff>
    </xdr:from>
    <xdr:to>
      <xdr:col>14</xdr:col>
      <xdr:colOff>193220</xdr:colOff>
      <xdr:row>0</xdr:row>
      <xdr:rowOff>1016444</xdr:rowOff>
    </xdr:to>
    <xdr:sp macro="" textlink="">
      <xdr:nvSpPr>
        <xdr:cNvPr id="2" name="CuadroTexto 1">
          <a:extLst>
            <a:ext uri="{FF2B5EF4-FFF2-40B4-BE49-F238E27FC236}">
              <a16:creationId xmlns:a16="http://schemas.microsoft.com/office/drawing/2014/main" id="{D12EA6D3-BB2F-49AD-832A-A7B7C422F64A}"/>
            </a:ext>
          </a:extLst>
        </xdr:cNvPr>
        <xdr:cNvSpPr txBox="1"/>
      </xdr:nvSpPr>
      <xdr:spPr>
        <a:xfrm>
          <a:off x="6553993" y="479687"/>
          <a:ext cx="16737352"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BIENES Y SERVICIOS </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1581150</xdr:colOff>
      <xdr:row>0</xdr:row>
      <xdr:rowOff>0</xdr:rowOff>
    </xdr:from>
    <xdr:to>
      <xdr:col>3</xdr:col>
      <xdr:colOff>990600</xdr:colOff>
      <xdr:row>1</xdr:row>
      <xdr:rowOff>28575</xdr:rowOff>
    </xdr:to>
    <xdr:pic>
      <xdr:nvPicPr>
        <xdr:cNvPr id="3" name="Imagen 2" descr="Imagen que contiene Texto&#10;&#10;Descripción generada automáticamente">
          <a:extLst>
            <a:ext uri="{FF2B5EF4-FFF2-40B4-BE49-F238E27FC236}">
              <a16:creationId xmlns:a16="http://schemas.microsoft.com/office/drawing/2014/main" id="{8D0B8DE9-F4F1-4955-95E7-249F177644DB}"/>
            </a:ext>
            <a:ext uri="{147F2762-F138-4A5C-976F-8EAC2B608ADB}">
              <a16:predDERef xmlns:a16="http://schemas.microsoft.com/office/drawing/2014/main" pred="{8A3B2037-0589-4E08-9DA0-1C5725538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0"/>
          <a:ext cx="1647825" cy="161925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2013857</xdr:colOff>
      <xdr:row>0</xdr:row>
      <xdr:rowOff>761999</xdr:rowOff>
    </xdr:from>
    <xdr:to>
      <xdr:col>14</xdr:col>
      <xdr:colOff>1</xdr:colOff>
      <xdr:row>0</xdr:row>
      <xdr:rowOff>1660071</xdr:rowOff>
    </xdr:to>
    <xdr:sp macro="" textlink="">
      <xdr:nvSpPr>
        <xdr:cNvPr id="2" name="CuadroTexto 1">
          <a:extLst>
            <a:ext uri="{FF2B5EF4-FFF2-40B4-BE49-F238E27FC236}">
              <a16:creationId xmlns:a16="http://schemas.microsoft.com/office/drawing/2014/main" id="{51A8FEB3-4D44-4A68-9DAA-CDCFE878C65B}"/>
            </a:ext>
          </a:extLst>
        </xdr:cNvPr>
        <xdr:cNvSpPr txBox="1"/>
      </xdr:nvSpPr>
      <xdr:spPr>
        <a:xfrm>
          <a:off x="6766832" y="761999"/>
          <a:ext cx="17398094" cy="89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GESTION DOCUMENTAL</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1129393</xdr:colOff>
      <xdr:row>0</xdr:row>
      <xdr:rowOff>0</xdr:rowOff>
    </xdr:from>
    <xdr:to>
      <xdr:col>3</xdr:col>
      <xdr:colOff>1836963</xdr:colOff>
      <xdr:row>1</xdr:row>
      <xdr:rowOff>37419</xdr:rowOff>
    </xdr:to>
    <xdr:pic>
      <xdr:nvPicPr>
        <xdr:cNvPr id="3" name="Imagen 2" descr="Imagen que contiene Texto&#10;&#10;Descripción generada automáticamente">
          <a:extLst>
            <a:ext uri="{FF2B5EF4-FFF2-40B4-BE49-F238E27FC236}">
              <a16:creationId xmlns:a16="http://schemas.microsoft.com/office/drawing/2014/main" id="{06E9679F-0ECC-4E80-9729-5168909C2547}"/>
            </a:ext>
            <a:ext uri="{147F2762-F138-4A5C-976F-8EAC2B608ADB}">
              <a16:predDERef xmlns:a16="http://schemas.microsoft.com/office/drawing/2014/main" pred="{8A3B2037-0589-4E08-9DA0-1C5725538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993" y="0"/>
          <a:ext cx="2945945" cy="2218644"/>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C99BE392-CC0B-4F4F-AD60-1B663E0BD879}"/>
            </a:ext>
          </a:extLst>
        </xdr:cNvPr>
        <xdr:cNvSpPr txBox="1"/>
      </xdr:nvSpPr>
      <xdr:spPr>
        <a:xfrm>
          <a:off x="6877844" y="508262"/>
          <a:ext cx="12791281"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CONTROL INTERNO</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408214</xdr:colOff>
      <xdr:row>2</xdr:row>
      <xdr:rowOff>493518</xdr:rowOff>
    </xdr:from>
    <xdr:ext cx="8599715" cy="387286"/>
    <xdr:sp macro="" textlink="">
      <xdr:nvSpPr>
        <xdr:cNvPr id="2" name="CuadroTexto 1">
          <a:extLst>
            <a:ext uri="{FF2B5EF4-FFF2-40B4-BE49-F238E27FC236}">
              <a16:creationId xmlns:a16="http://schemas.microsoft.com/office/drawing/2014/main" id="{6323C6C3-8B7A-4943-9688-50893DD027E0}"/>
            </a:ext>
          </a:extLst>
        </xdr:cNvPr>
        <xdr:cNvSpPr txBox="1"/>
      </xdr:nvSpPr>
      <xdr:spPr>
        <a:xfrm>
          <a:off x="12200164" y="1493643"/>
          <a:ext cx="8599715"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2000" b="1">
              <a:latin typeface="Arial" panose="020B0604020202020204" pitchFamily="34" charset="0"/>
              <a:cs typeface="Arial" panose="020B0604020202020204" pitchFamily="34" charset="0"/>
            </a:rPr>
            <a:t>MATRIZ</a:t>
          </a:r>
          <a:r>
            <a:rPr lang="es-CO" sz="2000" b="1" baseline="0">
              <a:latin typeface="Arial" panose="020B0604020202020204" pitchFamily="34" charset="0"/>
              <a:cs typeface="Arial" panose="020B0604020202020204" pitchFamily="34" charset="0"/>
            </a:rPr>
            <a:t> DE RIESGOS PLANEACION</a:t>
          </a:r>
          <a:endParaRPr lang="es-CO" sz="2000" b="1">
            <a:latin typeface="Arial" panose="020B0604020202020204" pitchFamily="34" charset="0"/>
            <a:cs typeface="Arial" panose="020B0604020202020204" pitchFamily="34" charset="0"/>
          </a:endParaRPr>
        </a:p>
      </xdr:txBody>
    </xdr:sp>
    <xdr:clientData/>
  </xdr:oneCellAnchor>
  <xdr:twoCellAnchor editAs="oneCell">
    <xdr:from>
      <xdr:col>3</xdr:col>
      <xdr:colOff>97727</xdr:colOff>
      <xdr:row>0</xdr:row>
      <xdr:rowOff>0</xdr:rowOff>
    </xdr:from>
    <xdr:to>
      <xdr:col>3</xdr:col>
      <xdr:colOff>1927150</xdr:colOff>
      <xdr:row>3</xdr:row>
      <xdr:rowOff>71888</xdr:rowOff>
    </xdr:to>
    <xdr:pic>
      <xdr:nvPicPr>
        <xdr:cNvPr id="3" name="Imagen 2" descr="Imagen que contiene Texto&#10;&#10;Descripción generada automáticamente">
          <a:extLst>
            <a:ext uri="{FF2B5EF4-FFF2-40B4-BE49-F238E27FC236}">
              <a16:creationId xmlns:a16="http://schemas.microsoft.com/office/drawing/2014/main" id="{5B54CD17-31A3-44ED-9FA8-199FFA83A5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0702" y="0"/>
          <a:ext cx="1829423" cy="1567313"/>
        </a:xfrm>
        <a:prstGeom prst="rect">
          <a:avLst/>
        </a:prstGeom>
        <a:noFill/>
        <a:ln>
          <a:noFill/>
        </a:ln>
      </xdr:spPr>
    </xdr:pic>
    <xdr:clientData/>
  </xdr:twoCellAnchor>
  <xdr:twoCellAnchor>
    <xdr:from>
      <xdr:col>1</xdr:col>
      <xdr:colOff>361950</xdr:colOff>
      <xdr:row>1</xdr:row>
      <xdr:rowOff>161925</xdr:rowOff>
    </xdr:from>
    <xdr:to>
      <xdr:col>9</xdr:col>
      <xdr:colOff>2067491</xdr:colOff>
      <xdr:row>2</xdr:row>
      <xdr:rowOff>212907</xdr:rowOff>
    </xdr:to>
    <xdr:sp macro="" textlink="">
      <xdr:nvSpPr>
        <xdr:cNvPr id="4" name="CuadroTexto 3">
          <a:extLst>
            <a:ext uri="{FF2B5EF4-FFF2-40B4-BE49-F238E27FC236}">
              <a16:creationId xmlns:a16="http://schemas.microsoft.com/office/drawing/2014/main" id="{10F098B0-AC89-4FA3-8666-52436C1A23F8}"/>
            </a:ext>
          </a:extLst>
        </xdr:cNvPr>
        <xdr:cNvSpPr txBox="1"/>
      </xdr:nvSpPr>
      <xdr:spPr>
        <a:xfrm>
          <a:off x="1552575" y="695325"/>
          <a:ext cx="16421666"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PLANEACIÓN ESTRATÉGICA</a:t>
          </a:r>
        </a:p>
        <a:p>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6D78263C-4C26-49A5-85F7-2ACFCC273A80}"/>
            </a:ext>
          </a:extLst>
        </xdr:cNvPr>
        <xdr:cNvSpPr txBox="1"/>
      </xdr:nvSpPr>
      <xdr:spPr>
        <a:xfrm>
          <a:off x="6877844" y="508262"/>
          <a:ext cx="12534106"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PROCESO DE TI</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1333500</xdr:colOff>
      <xdr:row>0</xdr:row>
      <xdr:rowOff>0</xdr:rowOff>
    </xdr:from>
    <xdr:to>
      <xdr:col>3</xdr:col>
      <xdr:colOff>1170214</xdr:colOff>
      <xdr:row>1</xdr:row>
      <xdr:rowOff>22808</xdr:rowOff>
    </xdr:to>
    <xdr:pic>
      <xdr:nvPicPr>
        <xdr:cNvPr id="3" name="Imagen 2" descr="Imagen que contiene Texto&#10;&#10;Descripción generada automáticamente">
          <a:extLst>
            <a:ext uri="{FF2B5EF4-FFF2-40B4-BE49-F238E27FC236}">
              <a16:creationId xmlns:a16="http://schemas.microsoft.com/office/drawing/2014/main" id="{CAC2D07E-1779-4AAF-8DFE-A708453AEC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48100" y="0"/>
          <a:ext cx="2075089" cy="161348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B1AE4999-91FC-486B-B923-70FA4EB80ED2}"/>
            </a:ext>
          </a:extLst>
        </xdr:cNvPr>
        <xdr:cNvSpPr txBox="1"/>
      </xdr:nvSpPr>
      <xdr:spPr>
        <a:xfrm>
          <a:off x="7115969" y="508262"/>
          <a:ext cx="12295981"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GESTION DE COMUNICACIONES</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3</xdr:col>
      <xdr:colOff>2524125</xdr:colOff>
      <xdr:row>0</xdr:row>
      <xdr:rowOff>32278</xdr:rowOff>
    </xdr:from>
    <xdr:to>
      <xdr:col>6</xdr:col>
      <xdr:colOff>111250</xdr:colOff>
      <xdr:row>0</xdr:row>
      <xdr:rowOff>1583531</xdr:rowOff>
    </xdr:to>
    <xdr:pic>
      <xdr:nvPicPr>
        <xdr:cNvPr id="3" name="Imagen 2">
          <a:extLst>
            <a:ext uri="{FF2B5EF4-FFF2-40B4-BE49-F238E27FC236}">
              <a16:creationId xmlns:a16="http://schemas.microsoft.com/office/drawing/2014/main" id="{CD8AEE00-6DA2-46EE-8FC1-18602764AA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15225" y="32278"/>
          <a:ext cx="3911725" cy="15512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1801018</xdr:colOff>
      <xdr:row>0</xdr:row>
      <xdr:rowOff>479687</xdr:rowOff>
    </xdr:from>
    <xdr:to>
      <xdr:col>14</xdr:col>
      <xdr:colOff>193220</xdr:colOff>
      <xdr:row>0</xdr:row>
      <xdr:rowOff>1016444</xdr:rowOff>
    </xdr:to>
    <xdr:sp macro="" textlink="">
      <xdr:nvSpPr>
        <xdr:cNvPr id="2" name="CuadroTexto 1">
          <a:extLst>
            <a:ext uri="{FF2B5EF4-FFF2-40B4-BE49-F238E27FC236}">
              <a16:creationId xmlns:a16="http://schemas.microsoft.com/office/drawing/2014/main" id="{B2B46291-FF05-4BEC-ACDA-CF948E8754D9}"/>
            </a:ext>
          </a:extLst>
        </xdr:cNvPr>
        <xdr:cNvSpPr txBox="1"/>
      </xdr:nvSpPr>
      <xdr:spPr>
        <a:xfrm>
          <a:off x="6553993" y="479687"/>
          <a:ext cx="16413502"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ADMINISTRACION DE LA CONTRIBUCIÓN POR VALORACIÓN</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1581150</xdr:colOff>
      <xdr:row>0</xdr:row>
      <xdr:rowOff>0</xdr:rowOff>
    </xdr:from>
    <xdr:to>
      <xdr:col>3</xdr:col>
      <xdr:colOff>990600</xdr:colOff>
      <xdr:row>1</xdr:row>
      <xdr:rowOff>28575</xdr:rowOff>
    </xdr:to>
    <xdr:pic>
      <xdr:nvPicPr>
        <xdr:cNvPr id="3" name="Imagen 2" descr="Imagen que contiene Texto&#10;&#10;Descripción generada automáticamente">
          <a:extLst>
            <a:ext uri="{FF2B5EF4-FFF2-40B4-BE49-F238E27FC236}">
              <a16:creationId xmlns:a16="http://schemas.microsoft.com/office/drawing/2014/main" id="{2A7E95BB-6F19-4A1B-8BAB-61C19B359F39}"/>
            </a:ext>
            <a:ext uri="{147F2762-F138-4A5C-976F-8EAC2B608ADB}">
              <a16:predDERef xmlns:a16="http://schemas.microsoft.com/office/drawing/2014/main" pred="{8A3B2037-0589-4E08-9DA0-1C5725538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0"/>
          <a:ext cx="1647825" cy="16192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B7639921-4CEF-4AC9-B019-79E7C826E38E}"/>
            </a:ext>
          </a:extLst>
        </xdr:cNvPr>
        <xdr:cNvSpPr txBox="1"/>
      </xdr:nvSpPr>
      <xdr:spPr>
        <a:xfrm>
          <a:off x="6877844" y="508262"/>
          <a:ext cx="12219781"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PROCESO DE CONCEPTUALIZACIÓN </a:t>
          </a:r>
          <a:r>
            <a:rPr lang="es-CO" sz="1600" b="1">
              <a:solidFill>
                <a:sysClr val="windowText" lastClr="000000"/>
              </a:solidFill>
              <a:latin typeface="Arial" panose="020B0604020202020204" pitchFamily="34" charset="0"/>
              <a:cs typeface="Arial" panose="020B0604020202020204" pitchFamily="34" charset="0"/>
            </a:rPr>
            <a:t> </a:t>
          </a:r>
        </a:p>
      </xdr:txBody>
    </xdr:sp>
    <xdr:clientData/>
  </xdr:twoCellAnchor>
  <xdr:twoCellAnchor editAs="oneCell">
    <xdr:from>
      <xdr:col>3</xdr:col>
      <xdr:colOff>108857</xdr:colOff>
      <xdr:row>0</xdr:row>
      <xdr:rowOff>40821</xdr:rowOff>
    </xdr:from>
    <xdr:to>
      <xdr:col>3</xdr:col>
      <xdr:colOff>2462893</xdr:colOff>
      <xdr:row>1</xdr:row>
      <xdr:rowOff>97702</xdr:rowOff>
    </xdr:to>
    <xdr:pic>
      <xdr:nvPicPr>
        <xdr:cNvPr id="3" name="Imagen 2" descr="Imagen que contiene Texto&#10;&#10;Descripción generada automáticamente">
          <a:extLst>
            <a:ext uri="{FF2B5EF4-FFF2-40B4-BE49-F238E27FC236}">
              <a16:creationId xmlns:a16="http://schemas.microsoft.com/office/drawing/2014/main" id="{2AC61050-AAE0-4659-8BF2-5A0FAEC523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1832" y="40821"/>
          <a:ext cx="2354036" cy="2057131"/>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F39CBEEC-B768-4BF2-8F4C-5E133B59A64C}"/>
            </a:ext>
          </a:extLst>
        </xdr:cNvPr>
        <xdr:cNvSpPr txBox="1"/>
      </xdr:nvSpPr>
      <xdr:spPr>
        <a:xfrm>
          <a:off x="6877844" y="508262"/>
          <a:ext cx="13258006"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ADMINISTRACION DE OBRAS POR VALORIZACION</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1488280</xdr:colOff>
      <xdr:row>0</xdr:row>
      <xdr:rowOff>0</xdr:rowOff>
    </xdr:from>
    <xdr:to>
      <xdr:col>3</xdr:col>
      <xdr:colOff>1059656</xdr:colOff>
      <xdr:row>1</xdr:row>
      <xdr:rowOff>57678</xdr:rowOff>
    </xdr:to>
    <xdr:pic>
      <xdr:nvPicPr>
        <xdr:cNvPr id="3" name="Imagen 2" descr="Imagen que contiene Texto&#10;&#10;Descripción generada automáticamente">
          <a:extLst>
            <a:ext uri="{FF2B5EF4-FFF2-40B4-BE49-F238E27FC236}">
              <a16:creationId xmlns:a16="http://schemas.microsoft.com/office/drawing/2014/main" id="{A8C81B7C-BB73-44C4-A9F5-B123908AA6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2880" y="0"/>
          <a:ext cx="1809751" cy="1648353"/>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54909584-DA0B-415F-B495-29BC6DBABEBA}"/>
            </a:ext>
          </a:extLst>
        </xdr:cNvPr>
        <xdr:cNvSpPr txBox="1"/>
      </xdr:nvSpPr>
      <xdr:spPr>
        <a:xfrm>
          <a:off x="6582569" y="508262"/>
          <a:ext cx="13086556"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PROCESO FINANCIERO - CONTABILIDAD</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333375</xdr:colOff>
      <xdr:row>0</xdr:row>
      <xdr:rowOff>0</xdr:rowOff>
    </xdr:from>
    <xdr:to>
      <xdr:col>2</xdr:col>
      <xdr:colOff>2103552</xdr:colOff>
      <xdr:row>0</xdr:row>
      <xdr:rowOff>1517189</xdr:rowOff>
    </xdr:to>
    <xdr:pic>
      <xdr:nvPicPr>
        <xdr:cNvPr id="3" name="Imagen 2" descr="Imagen que contiene Texto&#10;&#10;Descripción generada automáticamente">
          <a:extLst>
            <a:ext uri="{FF2B5EF4-FFF2-40B4-BE49-F238E27FC236}">
              <a16:creationId xmlns:a16="http://schemas.microsoft.com/office/drawing/2014/main" id="{A336523C-C8A9-485B-A13F-5E9BE94E8A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52700" y="0"/>
          <a:ext cx="1770177" cy="1517189"/>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2124869</xdr:colOff>
      <xdr:row>0</xdr:row>
      <xdr:rowOff>508262</xdr:rowOff>
    </xdr:from>
    <xdr:to>
      <xdr:col>11</xdr:col>
      <xdr:colOff>171450</xdr:colOff>
      <xdr:row>0</xdr:row>
      <xdr:rowOff>1045019</xdr:rowOff>
    </xdr:to>
    <xdr:sp macro="" textlink="">
      <xdr:nvSpPr>
        <xdr:cNvPr id="2" name="CuadroTexto 1">
          <a:extLst>
            <a:ext uri="{FF2B5EF4-FFF2-40B4-BE49-F238E27FC236}">
              <a16:creationId xmlns:a16="http://schemas.microsoft.com/office/drawing/2014/main" id="{3387E6DA-C264-489B-959A-EEBB0C6C257D}"/>
            </a:ext>
          </a:extLst>
        </xdr:cNvPr>
        <xdr:cNvSpPr txBox="1"/>
      </xdr:nvSpPr>
      <xdr:spPr>
        <a:xfrm>
          <a:off x="6877844" y="508262"/>
          <a:ext cx="12791281" cy="536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ysClr val="windowText" lastClr="000000"/>
              </a:solidFill>
              <a:latin typeface="Arial" panose="020B0604020202020204" pitchFamily="34" charset="0"/>
              <a:cs typeface="Arial" panose="020B0604020202020204" pitchFamily="34" charset="0"/>
            </a:rPr>
            <a:t>                                                                                                        </a:t>
          </a:r>
          <a:r>
            <a:rPr lang="es-CO" sz="1600" b="1">
              <a:solidFill>
                <a:sysClr val="windowText" lastClr="000000"/>
              </a:solidFill>
              <a:latin typeface="Arial" panose="020B0604020202020204" pitchFamily="34" charset="0"/>
              <a:cs typeface="Arial" panose="020B0604020202020204" pitchFamily="34" charset="0"/>
            </a:rPr>
            <a:t>MATRIZ DE</a:t>
          </a:r>
          <a:r>
            <a:rPr lang="es-CO" sz="1600" b="1" baseline="0">
              <a:solidFill>
                <a:sysClr val="windowText" lastClr="000000"/>
              </a:solidFill>
              <a:latin typeface="Arial" panose="020B0604020202020204" pitchFamily="34" charset="0"/>
              <a:cs typeface="Arial" panose="020B0604020202020204" pitchFamily="34" charset="0"/>
            </a:rPr>
            <a:t> RIEGOS - PROCESO FINANCIERO-PRESUPUESTO</a:t>
          </a:r>
          <a:endParaRPr lang="es-CO"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2</xdr:col>
      <xdr:colOff>762000</xdr:colOff>
      <xdr:row>0</xdr:row>
      <xdr:rowOff>54429</xdr:rowOff>
    </xdr:from>
    <xdr:to>
      <xdr:col>3</xdr:col>
      <xdr:colOff>406077</xdr:colOff>
      <xdr:row>1</xdr:row>
      <xdr:rowOff>81643</xdr:rowOff>
    </xdr:to>
    <xdr:pic>
      <xdr:nvPicPr>
        <xdr:cNvPr id="3" name="Imagen 2" descr="Imagen que contiene Texto&#10;&#10;Descripción generada automáticamente">
          <a:extLst>
            <a:ext uri="{FF2B5EF4-FFF2-40B4-BE49-F238E27FC236}">
              <a16:creationId xmlns:a16="http://schemas.microsoft.com/office/drawing/2014/main" id="{1C1D84CE-92E9-4A20-93A6-2A1659B343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54429"/>
          <a:ext cx="1882452" cy="161788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mejiar1/Documents/IDU/02-GESTION/03-PLANES%20DE%20ACCION/01-MATRIZ%20CORRUPCION/2016/Primer%20reporte/FOPE05_MATRIZ_RIESGOS_DE_CORRUPCION_EJECUCION_OBRAS_201604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jquirog1/Documents/02%20RIESGOS/02%20CORRUPCION/01%20MATRICES/2014/R%20CORUPCION_AGO%202014/DTAF/MATRIZ%20DE%20RIESGO%20DE%20CORRUPCION%20%20DTAF%20AGOSTO%20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raleman1/Documents/RIESGOS/OPERATIVOS/2014/MATRIZ/MATRIZ%20RIESGOS%20FACTIBILIDAD%20PROYECTOS%20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raleman1/Documents/RIESGOS/OPERATIVOS/2014/MATRIZ/MATRIZ%20RIESGOS%20VALORIZACION%2020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jisazas1/Documents/OAP/Riesgos_IDU_2016/3_Riesgos_Corrupci&#243;n/MATRICES_PUBLICADAS/1.%20PLANEACION_ESTRATEGIC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ppintoa1/AppData/Local/Microsoft/Windows/Temporary%20Internet%20Files/Content.Outlook/ICQAW94A/Copia%20de%20MR%20CORRUPCION%20OTC%202013%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jisazas1/Downloads/MATRIZ_RIESGOS_GESTI&#211;N_PROCESO_APOYO_VALORIZACI&#211;N_FINANCIACION_PROYECTOS_2015072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jquirog2/Downloads/COMUNICACIONES/MATRIZ_Excel_RG_COMUNICACIONES_12Julio2017_Definitiva.xls"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claudia.monsalve\Downloads\MATRIZ%20DE%20SEGUIMIENTO%20CONSOLIDADA%20-%20MAPA%20DE%20RIESGOS%202022.xlsx" TargetMode="External"/><Relationship Id="rId1" Type="http://schemas.openxmlformats.org/officeDocument/2006/relationships/externalLinkPath" Target="MATRIZ%20DE%20SEGUIMIENTO%20CONSOLIDADA%20-%20MAPA%20DE%20RIESGOS%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Hoja1"/>
      <sheetName val="Listas"/>
      <sheetName val="FOPE05_MATRIZ_RIESGOS_DE_CORRUP"/>
      <sheetName val="Calificación"/>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Instructivo"/>
      <sheetName val="Control"/>
      <sheetName val="List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sheetName val="INSTRUCTIVO"/>
      <sheetName val="Control"/>
      <sheetName val="Lista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sheetName val="INSTRUCTIVO"/>
      <sheetName val="Control"/>
      <sheetName val="Lista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 PLANEACION"/>
      <sheetName val="Lis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Instructivo"/>
      <sheetName val="Control"/>
      <sheetName val="Listas"/>
    </sheetNames>
    <sheetDataSet>
      <sheetData sheetId="0" refreshError="1"/>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sheetName val="INSTRUCTIVO"/>
      <sheetName val="Control"/>
      <sheetName val="Listas"/>
    </sheetNames>
    <sheetDataSet>
      <sheetData sheetId="0" refreshError="1"/>
      <sheetData sheetId="1" refreshError="1"/>
      <sheetData sheetId="2" refreshError="1"/>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UNICACIONES"/>
      <sheetName val="INSTRUCTIVO"/>
      <sheetName val="Control"/>
      <sheetName val="Listas"/>
      <sheetName val="Hoja1"/>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ortada"/>
      <sheetName val="Planeación Est."/>
      <sheetName val="MR TI"/>
      <sheetName val="MR Comunicaciones "/>
      <sheetName val="MR A. Contribución V"/>
      <sheetName val=" MR Conceptualización"/>
      <sheetName val="MR. A.Obras por Valorizacion"/>
      <sheetName val="MR Contabilidad "/>
      <sheetName val="MR Presupuesto"/>
      <sheetName val="MR Tesorería"/>
      <sheetName val="MR Cobro Coactivo"/>
      <sheetName val="MR Defensa Legal"/>
      <sheetName val="MR Predial"/>
      <sheetName val="MR Trámites"/>
      <sheetName val=" MR Servicio al Ciudadano"/>
      <sheetName val="MR G Contractual"/>
      <sheetName val="MR Bienes y Servicios"/>
      <sheetName val="MR Gestión Documental"/>
      <sheetName val="MR Gestión Humana"/>
      <sheetName val=" MR Control Intern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fonvalmed.gov.co/presupuesto/" TargetMode="External"/><Relationship Id="rId2" Type="http://schemas.openxmlformats.org/officeDocument/2006/relationships/hyperlink" Target="../../../../../../../:f:/s/fonval_intranet/EtwvAP5Opi5Di-hKBkFKxpoBw2jkV1guo8SM_UNNXbbjHg?e=3TTqLq" TargetMode="External"/><Relationship Id="rId1" Type="http://schemas.openxmlformats.org/officeDocument/2006/relationships/hyperlink" Target="../../../../../../../:f:/s/Fonvalmed2/Eu6Eh_EadwRPrb0j1SVu654Bwtp4_dXL2r2rSJK-QPypYQ?e=t4b7MQ"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f:/s/Fonvalmed2/EuN8xWLnfjVDuwe2iWxaFfIBxx0fitlR0SIZLXHt3KJReA?e=0VcLCj" TargetMode="External"/><Relationship Id="rId2" Type="http://schemas.openxmlformats.org/officeDocument/2006/relationships/hyperlink" Target="../../../../../../../:f:/s/Fonvalmed2/Elm-dxPBhAZIqsRCYjaDTXIBqnCQsLyg8pSLp7I12nmGag?e=Jwwtt9" TargetMode="External"/><Relationship Id="rId1" Type="http://schemas.openxmlformats.org/officeDocument/2006/relationships/hyperlink" Target="../../../../../../../:f:/s/Fonvalmed2/ElKsOGSVHjJPvl6SrpPcK4MBbYMu4bSybbhYm0EOnbM7pQ?e=awMr2D"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f:/s/Fonvalmed2/Ei3AvKHKVj9NsUK3vwwPaXoBqXgrrSKA0U0g7sfIpq3uXw?e=cHcFbu" TargetMode="External"/><Relationship Id="rId2" Type="http://schemas.openxmlformats.org/officeDocument/2006/relationships/hyperlink" Target="../../../../../../../:f:/s/Fonvalmed2/Eoiyu3DPGN9Hi6C8kyCyNYYBm0GbmEZssbpkE4b7OXVamw?e=bauj87" TargetMode="External"/><Relationship Id="rId1" Type="http://schemas.openxmlformats.org/officeDocument/2006/relationships/hyperlink" Target="../../../../../../../:f:/s/Fonvalmed2/Et_Qqfhu4xdEhqLYCG8Q6k0BDGj5nN14OOEGh9VhZeCzsA?e=GH4HA6"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f:/s/Fonvalmed2/EsBu61_TdvtOsgabjWFxVgYBYVGn_Q6eBMMsL8AvJiBfGA?e=joMWaW" TargetMode="External"/><Relationship Id="rId2" Type="http://schemas.openxmlformats.org/officeDocument/2006/relationships/hyperlink" Target="../../../../../../../:f:/s/Fonvalmed2/ErU9KQGpbj1Jned1J-9609MBcOO6Ce8oN1mzM8Kb5XLV9Q?e=aWHvFZ" TargetMode="External"/><Relationship Id="rId1" Type="http://schemas.openxmlformats.org/officeDocument/2006/relationships/hyperlink" Target="../../../../../../../:f:/s/Fonvalmed2/EuDxtG3BIcVCv9oX8IJ0Si8BCSJnu4pjWYo2k4hAMYKBhg?e=ODWzv5" TargetMode="External"/><Relationship Id="rId5" Type="http://schemas.openxmlformats.org/officeDocument/2006/relationships/drawing" Target="../drawings/drawing14.x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f:/s/Fonvalmed2/Eud8xl90soBGoxRXfXGyuqwBc-4b3LoWgRRZDj1HEFk3Yw?e=oyiA8G" TargetMode="External"/><Relationship Id="rId2" Type="http://schemas.openxmlformats.org/officeDocument/2006/relationships/hyperlink" Target="../../../../../../../:f:/s/Fonvalmed2/Eq0pLW39DDpOkZ9xUYLDZDABAaXDP9MWeMpXI6lO4V9yKw?e=OhbBHw" TargetMode="External"/><Relationship Id="rId1" Type="http://schemas.openxmlformats.org/officeDocument/2006/relationships/hyperlink" Target="../../../../../../../:f:/s/Fonvalmed2/EmSCdAn6rfNCvf4hE2WrBhgBqospYduDJn8GbTN_Jpl0Tw?e=MprJ5L" TargetMode="External"/><Relationship Id="rId6" Type="http://schemas.openxmlformats.org/officeDocument/2006/relationships/drawing" Target="../drawings/drawing15.xml"/><Relationship Id="rId5" Type="http://schemas.openxmlformats.org/officeDocument/2006/relationships/printerSettings" Target="../printerSettings/printerSettings15.bin"/><Relationship Id="rId4" Type="http://schemas.openxmlformats.org/officeDocument/2006/relationships/hyperlink" Target="../../../../../../../:f:/s/Fonvalmed2/EmaDNCGfzcZGjj82Mkn9KBoBwea7pkLkKnrfZelvhhDhdA?e=wL7Kzg"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f:/s/Fonvalmed2/EgzJZbXhvdZEvn0v0mtZaY8BXSs9zM3THY6Lb-kGJjFYZw?e=opUWrV" TargetMode="External"/><Relationship Id="rId3" Type="http://schemas.openxmlformats.org/officeDocument/2006/relationships/hyperlink" Target="../../../../../../../../../../../../../../:f:/s/Fonvalmed2/ElMD-h0q7S1LjI7pE9L0rfgBIcxTF8sTaEkMYktYfFXZew?e=eekXrz" TargetMode="External"/><Relationship Id="rId7" Type="http://schemas.openxmlformats.org/officeDocument/2006/relationships/hyperlink" Target="../../../../../../../../../../../../../../:f:/s/Fonvalmed2/Ev4jRj04ZNtGqTru45XvAiUBUEPWUCRhbUQqslaA-m_X_A?e=Wly8y0" TargetMode="External"/><Relationship Id="rId12" Type="http://schemas.openxmlformats.org/officeDocument/2006/relationships/drawing" Target="../drawings/drawing16.xml"/><Relationship Id="rId2" Type="http://schemas.openxmlformats.org/officeDocument/2006/relationships/hyperlink" Target="../../../../../../../../../../../../../../:f:/s/Fonvalmed2/ErtrbOw1hwFEk474OFqcUg8BK2sWMQNg4akMKE578eqhPQ?e=VrcL34" TargetMode="External"/><Relationship Id="rId1" Type="http://schemas.openxmlformats.org/officeDocument/2006/relationships/hyperlink" Target="../../../../../../../../../../../../../../:f:/s/Fonvalmed2/EiLe8NifhFJKl4U7rVk3mHQBQuYR38qSVjYPZ8BAUSe1Bg?e=Ap9khc" TargetMode="External"/><Relationship Id="rId6" Type="http://schemas.openxmlformats.org/officeDocument/2006/relationships/hyperlink" Target="../../../../../../../../../../../../../../:f:/s/Fonvalmed2/Eht5pDsWvYBNsoZMV1sS2z0Bj0KKB3ZoC38H7DULnw8bYw?e=slBJno" TargetMode="External"/><Relationship Id="rId11" Type="http://schemas.openxmlformats.org/officeDocument/2006/relationships/printerSettings" Target="../printerSettings/printerSettings16.bin"/><Relationship Id="rId5" Type="http://schemas.openxmlformats.org/officeDocument/2006/relationships/hyperlink" Target="../../../../../../../../../../../../../../:f:/s/Fonvalmed2/EkFPMPkIzB1NuyGtps3yrfsBHRXcKMmKjuatmR6QCtvh6Q?e=rLLt35" TargetMode="External"/><Relationship Id="rId10" Type="http://schemas.openxmlformats.org/officeDocument/2006/relationships/hyperlink" Target="../../../../../../../../../../../../../../:f:/s/Fonvalmed2/Ev2N4ddrn8tIpG7Oicg-39YBoBFoSfeSisZxc-TOzB8K7w?e=t5TR26" TargetMode="External"/><Relationship Id="rId4" Type="http://schemas.openxmlformats.org/officeDocument/2006/relationships/hyperlink" Target="../../../../../../../../../../../../../../:f:/s/Fonvalmed2/Ehd1O_eX94FBvHDMHeYWs-8Bbvsi49Wl2BpIiAEFGQqVTA?e=9rzXVS" TargetMode="External"/><Relationship Id="rId9" Type="http://schemas.openxmlformats.org/officeDocument/2006/relationships/hyperlink" Target="../../../../../../../../../../../../../../:f:/s/Fonvalmed2/Eq58tld9VbZLtWJ1d2yWozsB-0nEPbndIFF5e3ZpNJtPXw?e=1l9aXG"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f:/s/Fonvalmed2/EhWTsaoi1a9JnPoD67qdZP4BArS2V-Q127zL8fNt5ZaRWQ?e=hFmFPu" TargetMode="External"/><Relationship Id="rId1" Type="http://schemas.openxmlformats.org/officeDocument/2006/relationships/hyperlink" Target="../../../../../../../../../../../../../:f:/s/Fonvalmed2/Es3lmCaPdtpBsgJOWrMDCo0BQCW-kz6r5pqqg6mF1C2XJA?e=HVQ8ia"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hyperlink" Target="../../../../../../../:f:/s/Fonvalmed2/Ei1uqWn4aJtInaaz2wfx_uEBr-zoObLxf5aGTJ7LGNEF-g?e=pbq16z" TargetMode="External"/><Relationship Id="rId2" Type="http://schemas.openxmlformats.org/officeDocument/2006/relationships/hyperlink" Target="../../../../../../../:f:/s/Fonvalmed2/EmG8y183N6VAr7FRzAOUOQEBkToebt_MNazDyTlPsu972A?e=TFAWjZ" TargetMode="External"/><Relationship Id="rId1" Type="http://schemas.openxmlformats.org/officeDocument/2006/relationships/hyperlink" Target="../../../../../../../:f:/s/Fonvalmed2/EtifwxvbJHBJjpGQ-RLPOokBR82T7qe3QDiJsdv8coclhg?e=eVXT2R" TargetMode="External"/><Relationship Id="rId5" Type="http://schemas.openxmlformats.org/officeDocument/2006/relationships/drawing" Target="../drawings/drawing18.xm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f:/s/Fonvalmed2/EtG6ywziB3NFhtOLQ9MWACQBNwsCHi_kTS7HLYuR2CG-tA?e=GgcSDJ" TargetMode="External"/><Relationship Id="rId2" Type="http://schemas.openxmlformats.org/officeDocument/2006/relationships/hyperlink" Target="../../../../../../../:f:/s/Fonvalmed2/Esn9mQD9OJROojBFdi3gbHABkD-KJkwGWxzp2su5AzL6hw?e=qvYTqW" TargetMode="External"/><Relationship Id="rId1" Type="http://schemas.openxmlformats.org/officeDocument/2006/relationships/hyperlink" Target="../../Tecnolog&#237;a%20de%20la%20informaci&#243;n/2.%20Administraci&#243;n%20de%20Riesgo/RIESGOS%20TI.%20D.xlsx" TargetMode="External"/><Relationship Id="rId6" Type="http://schemas.openxmlformats.org/officeDocument/2006/relationships/printerSettings" Target="../printerSettings/printerSettings19.bin"/><Relationship Id="rId5" Type="http://schemas.openxmlformats.org/officeDocument/2006/relationships/hyperlink" Target="../../../../../../../:f:/s/Fonvalmed2/EjuMFsreix5PhdUlsDEafCgBrRfL1fWQhL80r2I4o8RNCg?e=rP951H" TargetMode="External"/><Relationship Id="rId4" Type="http://schemas.openxmlformats.org/officeDocument/2006/relationships/hyperlink" Target="../../../../../../../:f:/s/Fonvalmed2/EpIQ-UjGvPNMkgMvSyXZOUUB-31Adh9JOFSDWell9C_rig?e=3FdIIJ"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f:/s/Fonvalmed2/EuvGaCa6UntNm_tuYYyaQjIBeBQ_U79133KOsoyeDQuM7Q?e=xhyXBQ" TargetMode="External"/><Relationship Id="rId7" Type="http://schemas.openxmlformats.org/officeDocument/2006/relationships/drawing" Target="../drawings/drawing2.xml"/><Relationship Id="rId2" Type="http://schemas.openxmlformats.org/officeDocument/2006/relationships/hyperlink" Target="../../../../../../../:f:/s/Fonvalmed2/Eu_iR3A9psJJjRq27hMtgOcBOGL2jI-Vmaa-Yw_7XYUvxw?e=B0AKPF" TargetMode="External"/><Relationship Id="rId1" Type="http://schemas.openxmlformats.org/officeDocument/2006/relationships/hyperlink" Target="https://fondom-my.sharepoint.com/personal/claudia_monsalve_fonvalmed_gov_co/Tecnolog&#237;a%20de%20la%20informaci&#243;n/2.%20Administraci&#243;n%20de%20Riesgo/RIESGOS%20TI.%20D.xlsx" TargetMode="External"/><Relationship Id="rId6" Type="http://schemas.openxmlformats.org/officeDocument/2006/relationships/printerSettings" Target="../printerSettings/printerSettings2.bin"/><Relationship Id="rId5" Type="http://schemas.openxmlformats.org/officeDocument/2006/relationships/hyperlink" Target="../../../../../../../:f:/s/Fonvalmed2/EurEtKLo509IhWE02hDLCK8BsFSNUj-csJs6yLhfnnS88A?e=zaYX52" TargetMode="External"/><Relationship Id="rId4" Type="http://schemas.openxmlformats.org/officeDocument/2006/relationships/hyperlink" Target="../../../../../../../:f:/s/Fonvalmed2/EpZtL9fNjPlIv5CyrE9qOU4Bqj0HuuBcsHFR16nKTecYXA?e=YsK1gR" TargetMode="External"/></Relationships>
</file>

<file path=xl/worksheets/_rels/sheet20.xml.rels><?xml version="1.0" encoding="UTF-8" standalone="yes"?>
<Relationships xmlns="http://schemas.openxmlformats.org/package/2006/relationships"><Relationship Id="rId8" Type="http://schemas.openxmlformats.org/officeDocument/2006/relationships/drawing" Target="../drawings/drawing19.xml"/><Relationship Id="rId3" Type="http://schemas.openxmlformats.org/officeDocument/2006/relationships/hyperlink" Target="../../../../../../../../../../../../../:f:/s/Fonvalmed2/EvzbQli-EMFFqfKggZ38KmQBFcjut8lg32F3rIjATUDFbA?e=t3rlwj" TargetMode="External"/><Relationship Id="rId7" Type="http://schemas.openxmlformats.org/officeDocument/2006/relationships/printerSettings" Target="../printerSettings/printerSettings20.bin"/><Relationship Id="rId2" Type="http://schemas.openxmlformats.org/officeDocument/2006/relationships/hyperlink" Target="../../../../../../../../../../../../../:f:/s/Fonvalmed2/EpN3ycIQrclNtLKN2zaF8dYBN5GlHBB2HkvjPeV0bY5fMw?e=7b0F8g" TargetMode="External"/><Relationship Id="rId1" Type="http://schemas.openxmlformats.org/officeDocument/2006/relationships/hyperlink" Target="../../../../../../../../../../../../../:f:/s/Fonvalmed2/Et-8_IzqJtNKp10UwNDVMAMBFEPpoajWdOtgkWZF863ObQ?e=GwubZ4" TargetMode="External"/><Relationship Id="rId6" Type="http://schemas.openxmlformats.org/officeDocument/2006/relationships/hyperlink" Target="../../../../../../../../../../../../../:f:/s/Fonvalmed2/EgTa5sTo-bFKnVthuwO0M5wBWisZ8K98n72WulC8ByJMjw?e=AWuQgc" TargetMode="External"/><Relationship Id="rId5" Type="http://schemas.openxmlformats.org/officeDocument/2006/relationships/hyperlink" Target="../../../../../../../../../../../../../:f:/s/Fonvalmed2/EhDCdqFNAHdOn3GaZkjvtZEBS8js36P5NJ1fQIushFeYFw?e=BvF9vz" TargetMode="External"/><Relationship Id="rId4" Type="http://schemas.openxmlformats.org/officeDocument/2006/relationships/hyperlink" Target="../../../../../../../../../../../../../:f:/s/Fonvalmed2/El3eJ5GK4oxDoY1HkZr3lLwBb29LQyXJv0TRCkCWrXR4Rw?e=IcNNpC"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f:/s/Fonvalmed2/Eorp-uQrD-JPuZyeV_ayn5cBr-xQSmnQlSKgBcvRJtSo9w?e=bRawhj" TargetMode="External"/><Relationship Id="rId3" Type="http://schemas.openxmlformats.org/officeDocument/2006/relationships/hyperlink" Target="../../../../../../../../../../../../../:f:/s/Fonvalmed2/Ev0yPdKt2C1KiF8gY1Qe3r8Bkz3yOQl-m8_gCJzeXjM8mA?e=YwHgUn" TargetMode="External"/><Relationship Id="rId7" Type="http://schemas.openxmlformats.org/officeDocument/2006/relationships/hyperlink" Target="../../../../../../../../../../../../../:f:/s/Fonvalmed2/Ej8a3RcTLddCokYThRvrgg4Bg91CBOWm5zRe1DSJUs2v-w?e=co2MC5" TargetMode="External"/><Relationship Id="rId2" Type="http://schemas.openxmlformats.org/officeDocument/2006/relationships/hyperlink" Target="../../../../../../../../../../../../../:f:/s/Fonvalmed2/EqtejbfXV1ZIi6dXM9ttruIB5-fdaWEgVYP60k142__yIQ?e=rICIUR" TargetMode="External"/><Relationship Id="rId1" Type="http://schemas.openxmlformats.org/officeDocument/2006/relationships/hyperlink" Target="../../../../Informes%20de%20seguimiento%20-%20A.%20Legales/Seguimiento%20Mapa%20de%20Riesgos/MR%202022/Matriz%20de%20Riesgos%202022/MR.%20RIESGOS%20TI.%20.xlsx" TargetMode="External"/><Relationship Id="rId6" Type="http://schemas.openxmlformats.org/officeDocument/2006/relationships/hyperlink" Target="../../../../../../../../../../../../../:f:/s/Fonvalmed2/EnjtwtzUTzVPu6F5KNVjuTIBo9EA2e21Fo-UBPjprO9sQQ?e=lQhSfX" TargetMode="External"/><Relationship Id="rId5" Type="http://schemas.openxmlformats.org/officeDocument/2006/relationships/hyperlink" Target="../../../../../../../../../../../../../:f:/s/Fonvalmed2/EouiBRqJG21JrdY9x6r3r1kBhKPNK6Ixtdy4FwqVpYA8tw?e=zOeGlh" TargetMode="External"/><Relationship Id="rId10" Type="http://schemas.openxmlformats.org/officeDocument/2006/relationships/drawing" Target="../drawings/drawing3.xml"/><Relationship Id="rId4" Type="http://schemas.openxmlformats.org/officeDocument/2006/relationships/hyperlink" Target="../../../../../../../../../../../../../:f:/s/Fonvalmed2/ElvrPPoeGQRJhG8lDGq0gPoBE4uLSPM6YTsUvcprsDnN-w?e=XfMYN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f:/s/Fonvalmed2/ElT4hsA1rz9LhyPwvE41vYMB71sgNpiQhN-CXRIYSg9egw?e=a00Yhb" TargetMode="External"/><Relationship Id="rId7" Type="http://schemas.openxmlformats.org/officeDocument/2006/relationships/drawing" Target="../drawings/drawing4.xml"/><Relationship Id="rId2" Type="http://schemas.openxmlformats.org/officeDocument/2006/relationships/hyperlink" Target="../../../../../../../:f:/s/Fonvalmed2/ElT4hsA1rz9LhyPwvE41vYMB71sgNpiQhN-CXRIYSg9egw?e=UEmAc4" TargetMode="External"/><Relationship Id="rId1" Type="http://schemas.openxmlformats.org/officeDocument/2006/relationships/hyperlink" Target="../../../../../../../:f:/s/Fonvalmed2/Elcl36LrwBhBneD_7MDpwR0BG9RipsvpObEChcMSDLQEew?e=tD7tNL" TargetMode="External"/><Relationship Id="rId6" Type="http://schemas.openxmlformats.org/officeDocument/2006/relationships/printerSettings" Target="../printerSettings/printerSettings4.bin"/><Relationship Id="rId5" Type="http://schemas.openxmlformats.org/officeDocument/2006/relationships/hyperlink" Target="../../../../../../../:f:/s/Fonvalmed2/EmmF6amXmyJFjAPXCPyJsBsBUA1Cy6zkeASqFHjW5ATZqw?e=mIa155" TargetMode="External"/><Relationship Id="rId4" Type="http://schemas.openxmlformats.org/officeDocument/2006/relationships/hyperlink" Target="../../../../../../../:f:/s/Fonvalmed2/EtrEqIk1WWtMv5v6ielJ77wBN64ksa7qRrycNUE80k37OQ?e=qvWBi3" TargetMode="Externa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f:/s/fonval_intranet/EkWkqWUl1-JOsJRvoUyYE4IB1hmhbgyk8lshofJ9K46JNA?e=DhyPfP" TargetMode="External"/><Relationship Id="rId7" Type="http://schemas.openxmlformats.org/officeDocument/2006/relationships/printerSettings" Target="../printerSettings/printerSettings5.bin"/><Relationship Id="rId2" Type="http://schemas.openxmlformats.org/officeDocument/2006/relationships/hyperlink" Target="../../../../../../../../../../../../../:f:/s/fonval_intranet/Eg94lZUR495Bg1GECsCEGrgB7Nl2gMdo41mJ6Pa3xmCPmg?e=MqvnJJ" TargetMode="External"/><Relationship Id="rId1" Type="http://schemas.openxmlformats.org/officeDocument/2006/relationships/hyperlink" Target="../../../../../../../../../../../../../:f:/s/fonval_intranet/EjG_hbELb_tPoXbcwqh4ld8BBPvhEcj14FD_NycO0Dlvrg?e=Wqc4I3" TargetMode="External"/><Relationship Id="rId6" Type="http://schemas.openxmlformats.org/officeDocument/2006/relationships/hyperlink" Target="../../../../../../../../../../../../../:b:/s/Fonvalmed2/ESDU2PuZHPRBuGOmk95gCP4BcchYj2pXkYQqn6DdFIXw6w?e=E1B9Ji" TargetMode="External"/><Relationship Id="rId5" Type="http://schemas.openxmlformats.org/officeDocument/2006/relationships/hyperlink" Target="../../../../../../../../../../../../../:f:/r/sites/fonval_intranet/Documentos%20compartidos/MODELO%20DE%20OPERACION%20POR%20PROCESOS%20MOP/Administraci&#243;n%20de%20la%20contribuci&#243;n%20por%20valorizaci&#243;n?csf=1&amp;web=1&amp;e=34Bw41" TargetMode="External"/><Relationship Id="rId4" Type="http://schemas.openxmlformats.org/officeDocument/2006/relationships/hyperlink" Target="../../../../../../../../../../../../../:f:/s/fonval_intranet/ElNr_PR24AhCuWomhNSUZhgBYE3TrqMGrODQVvMF9Or0PQ?e=MQzYl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f:/s/Fonvalmed2/EveZ8zpJqxBHhqvE3YaUNtUBVNDmO3nbBrKTgC2XFYMG_w?e=OGtxkC" TargetMode="External"/><Relationship Id="rId2" Type="http://schemas.openxmlformats.org/officeDocument/2006/relationships/hyperlink" Target="../../../../../../../:f:/s/Fonvalmed2/EveZ8zpJqxBHhqvE3YaUNtUBVNDmO3nbBrKTgC2XFYMG_w?e=OGtxkC" TargetMode="External"/><Relationship Id="rId1" Type="http://schemas.openxmlformats.org/officeDocument/2006/relationships/hyperlink" Target="../../../../:f:/s/fonval_intranet/EoBZrSDA8AlFhH63Y0wRWjEBl-_q_XgvVCdVEa0tf01Rnw?e=9lqcx6"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f:/s/Fonvalmed2/EveZ8zpJqxBHhqvE3YaUNtUBVNDmO3nbBrKTgC2XFYMG_w?e=OGtxkC"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f:/s/Fonvalmed2/Epiygcihd6ZPhrButIOckEQBLtfMbwt9k30-aJxRyOIpwg?e=Elz9Wn" TargetMode="External"/><Relationship Id="rId2" Type="http://schemas.openxmlformats.org/officeDocument/2006/relationships/hyperlink" Target="../../../../../../../:f:/s/Fonvalmed2/Es-SIo3TtilGkFPB-KOaKZwB0Q-fE4WUHIk8p7mfXGZtTg?e=XshUPE" TargetMode="External"/><Relationship Id="rId1" Type="http://schemas.openxmlformats.org/officeDocument/2006/relationships/hyperlink" Target="../../../../../../../:f:/s/Fonvalmed2/EsrqM4dQRWVNs5gRMg75ZyUBgVxC3G71KHasoOMqXu6MyA?e=wG1x5m"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f:/s/Fonvalmed2/Eik2WU-23v5Pv28145wcwTMBDu22yXRK-rMBjFZxMXC2tg?e=C9kXR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fondom-my.sharepoint.com/:f:/g/personal/juan_montoya_fonvalmed_gov_co/EhzS011j17VEnh_n0LM9mb8B5MxFytoVN9YANfSfO7M9Ug?e=0pFFCZ" TargetMode="External"/><Relationship Id="rId2" Type="http://schemas.openxmlformats.org/officeDocument/2006/relationships/hyperlink" Target="../../../../../../../:f:/s/fonval_intranet/EvQO5WVV0WJKrBE50yHoe_8BpLsMyaHIKJ5VjAyx3FFAvw?e=Epqu31" TargetMode="External"/><Relationship Id="rId1" Type="http://schemas.openxmlformats.org/officeDocument/2006/relationships/hyperlink" Target="https://www.fonvalmed.gov.co/presupuesto/"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s://fondom-my.sharepoint.com/:f:/g/personal/juan_montoya_fonvalmed_gov_co/EhzS011j17VEnh_n0LM9mb8B5MxFytoVN9YANfSfO7M9Ug?e=0pFFCZ"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b:/s/Fonvalmed2/ERBKiRQlNe9Cq7pffwoAmnwBcCDbHxAkcE2QQC8ZwS7F_w?e=jPvmf7" TargetMode="External"/><Relationship Id="rId1" Type="http://schemas.openxmlformats.org/officeDocument/2006/relationships/hyperlink" Target="../../../../../../../:b:/s/Fonvalmed2/Ef0OinT8SllCr2dWHx5VQYUB2AUQaEVbxS5s_y_yowAHmw?e=D2VVcA"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E51E3-F431-4228-BB7E-4BA056A7B44C}">
  <dimension ref="A1:AR77"/>
  <sheetViews>
    <sheetView zoomScaleNormal="100" zoomScaleSheetLayoutView="85" workbookViewId="0">
      <selection activeCell="G20" sqref="G20:H20"/>
    </sheetView>
  </sheetViews>
  <sheetFormatPr baseColWidth="10" defaultColWidth="0" defaultRowHeight="14.25" customHeight="1" zeroHeight="1" x14ac:dyDescent="0.2"/>
  <cols>
    <col min="1" max="1" width="3.85546875" style="2" customWidth="1"/>
    <col min="2" max="2" width="16.42578125" style="2" customWidth="1"/>
    <col min="3" max="4" width="11.42578125" style="2" customWidth="1"/>
    <col min="5" max="5" width="5.7109375" style="2" customWidth="1"/>
    <col min="6" max="6" width="18.42578125" style="2" customWidth="1"/>
    <col min="7" max="8" width="11.42578125" style="2" customWidth="1"/>
    <col min="9" max="9" width="5.7109375" style="2" customWidth="1"/>
    <col min="10" max="10" width="20.5703125" style="2" customWidth="1"/>
    <col min="11" max="11" width="11.42578125" style="2" customWidth="1"/>
    <col min="12" max="12" width="10.5703125" style="2" customWidth="1"/>
    <col min="13" max="13" width="5.7109375" style="2" customWidth="1"/>
    <col min="14" max="14" width="20.28515625" style="2" customWidth="1"/>
    <col min="15" max="15" width="11.42578125" style="2" customWidth="1"/>
    <col min="16" max="16" width="10.42578125" style="2" customWidth="1"/>
    <col min="17" max="17" width="5.7109375" style="2" customWidth="1"/>
    <col min="18" max="18" width="19.85546875" style="2" customWidth="1"/>
    <col min="19" max="19" width="13.85546875" style="2" customWidth="1"/>
    <col min="20" max="20" width="11.42578125" style="2" customWidth="1"/>
    <col min="21" max="21" width="4.42578125" style="2" customWidth="1"/>
    <col min="22" max="44" width="0" style="2" hidden="1" customWidth="1"/>
    <col min="45" max="16384" width="11.42578125" style="2" hidden="1"/>
  </cols>
  <sheetData>
    <row r="1" spans="1:44" ht="11.25" customHeight="1" thickTop="1" x14ac:dyDescent="0.2">
      <c r="A1" s="466"/>
      <c r="B1" s="467"/>
      <c r="C1" s="467"/>
      <c r="D1" s="467"/>
      <c r="E1" s="468"/>
      <c r="F1" s="468"/>
      <c r="G1" s="468"/>
      <c r="H1" s="468"/>
      <c r="I1" s="468"/>
      <c r="J1" s="468"/>
      <c r="K1" s="468"/>
      <c r="L1" s="468"/>
      <c r="M1" s="468"/>
      <c r="N1" s="468"/>
      <c r="O1" s="468"/>
      <c r="P1" s="468"/>
      <c r="Q1" s="468"/>
      <c r="R1" s="467"/>
      <c r="S1" s="467"/>
      <c r="T1" s="467"/>
      <c r="U1" s="469"/>
      <c r="V1" s="470"/>
      <c r="W1" s="470"/>
      <c r="X1" s="470"/>
      <c r="Y1" s="470"/>
      <c r="Z1" s="470"/>
      <c r="AA1" s="470"/>
      <c r="AB1" s="470"/>
      <c r="AC1" s="470"/>
      <c r="AD1" s="470"/>
      <c r="AE1" s="470"/>
      <c r="AF1" s="470"/>
      <c r="AG1" s="470"/>
      <c r="AH1" s="470"/>
      <c r="AI1" s="470"/>
      <c r="AJ1" s="470"/>
      <c r="AK1" s="470"/>
      <c r="AL1" s="470"/>
      <c r="AM1" s="470"/>
      <c r="AN1" s="470"/>
      <c r="AO1" s="470"/>
      <c r="AP1" s="470"/>
      <c r="AQ1" s="470"/>
      <c r="AR1" s="470"/>
    </row>
    <row r="2" spans="1:44" ht="46.5" customHeight="1" x14ac:dyDescent="0.2">
      <c r="A2" s="471"/>
      <c r="B2" s="472"/>
      <c r="C2" s="472"/>
      <c r="D2" s="472"/>
      <c r="E2" s="472"/>
      <c r="F2" s="472"/>
      <c r="G2" s="472"/>
      <c r="H2" s="473" t="s">
        <v>719</v>
      </c>
      <c r="I2" s="474"/>
      <c r="J2" s="474"/>
      <c r="K2" s="474"/>
      <c r="L2" s="474"/>
      <c r="M2" s="474"/>
      <c r="N2" s="474"/>
      <c r="O2" s="475"/>
      <c r="P2" s="472"/>
      <c r="Q2" s="472"/>
      <c r="R2" s="476"/>
      <c r="S2" s="477"/>
      <c r="T2" s="478"/>
      <c r="U2" s="479"/>
      <c r="V2" s="470"/>
      <c r="W2" s="470"/>
      <c r="X2" s="470"/>
      <c r="Y2" s="470"/>
      <c r="Z2" s="470"/>
      <c r="AA2" s="470"/>
      <c r="AB2" s="470"/>
      <c r="AC2" s="470"/>
      <c r="AD2" s="470"/>
      <c r="AE2" s="470"/>
      <c r="AF2" s="470"/>
      <c r="AG2" s="470"/>
      <c r="AH2" s="470"/>
      <c r="AI2" s="470"/>
      <c r="AJ2" s="470"/>
      <c r="AK2" s="470"/>
      <c r="AL2" s="470"/>
      <c r="AM2" s="470"/>
      <c r="AN2" s="470"/>
      <c r="AO2" s="470"/>
      <c r="AP2" s="470"/>
      <c r="AQ2" s="470"/>
      <c r="AR2" s="470"/>
    </row>
    <row r="3" spans="1:44" x14ac:dyDescent="0.2">
      <c r="A3" s="471"/>
      <c r="B3" s="472"/>
      <c r="C3" s="472"/>
      <c r="D3" s="472"/>
      <c r="E3" s="472"/>
      <c r="F3" s="472"/>
      <c r="G3" s="472"/>
      <c r="H3" s="472"/>
      <c r="I3" s="472"/>
      <c r="J3" s="472"/>
      <c r="K3" s="472"/>
      <c r="L3" s="472"/>
      <c r="M3" s="472"/>
      <c r="N3" s="472"/>
      <c r="O3" s="472"/>
      <c r="P3" s="472"/>
      <c r="Q3" s="472"/>
      <c r="R3" s="472"/>
      <c r="S3" s="472"/>
      <c r="T3" s="472"/>
      <c r="U3" s="479"/>
      <c r="V3" s="470"/>
      <c r="W3" s="470"/>
      <c r="X3" s="470"/>
      <c r="Y3" s="470"/>
      <c r="Z3" s="470"/>
      <c r="AA3" s="470"/>
      <c r="AB3" s="470"/>
      <c r="AC3" s="470"/>
      <c r="AD3" s="470"/>
      <c r="AE3" s="470"/>
      <c r="AF3" s="470"/>
      <c r="AG3" s="470"/>
      <c r="AH3" s="470"/>
      <c r="AI3" s="470"/>
      <c r="AJ3" s="470"/>
      <c r="AK3" s="470"/>
      <c r="AL3" s="470"/>
      <c r="AM3" s="470"/>
      <c r="AN3" s="470"/>
      <c r="AO3" s="470"/>
      <c r="AP3" s="470"/>
      <c r="AQ3" s="470"/>
      <c r="AR3" s="470"/>
    </row>
    <row r="4" spans="1:44" ht="9.75" customHeight="1" x14ac:dyDescent="0.2">
      <c r="A4" s="471"/>
      <c r="B4" s="472"/>
      <c r="C4" s="472"/>
      <c r="D4" s="472"/>
      <c r="E4" s="472"/>
      <c r="F4" s="472"/>
      <c r="G4" s="472"/>
      <c r="H4" s="472"/>
      <c r="I4" s="472"/>
      <c r="J4" s="472"/>
      <c r="K4" s="472"/>
      <c r="L4" s="472"/>
      <c r="M4" s="472"/>
      <c r="N4" s="472"/>
      <c r="O4" s="472"/>
      <c r="P4" s="472"/>
      <c r="Q4" s="472"/>
      <c r="R4" s="472"/>
      <c r="S4" s="472"/>
      <c r="T4" s="472"/>
      <c r="U4" s="479"/>
      <c r="V4" s="470"/>
      <c r="W4" s="470"/>
      <c r="X4" s="470"/>
      <c r="Y4" s="470"/>
      <c r="Z4" s="470"/>
      <c r="AA4" s="470"/>
      <c r="AB4" s="470"/>
      <c r="AC4" s="470"/>
      <c r="AD4" s="470"/>
      <c r="AE4" s="470"/>
      <c r="AF4" s="470"/>
      <c r="AG4" s="470"/>
      <c r="AH4" s="470"/>
      <c r="AI4" s="470"/>
      <c r="AJ4" s="470"/>
      <c r="AK4" s="470"/>
      <c r="AL4" s="470"/>
      <c r="AM4" s="470"/>
      <c r="AN4" s="470"/>
      <c r="AO4" s="470"/>
      <c r="AP4" s="470"/>
      <c r="AQ4" s="470"/>
      <c r="AR4" s="470"/>
    </row>
    <row r="5" spans="1:44" x14ac:dyDescent="0.2">
      <c r="A5" s="471"/>
      <c r="B5" s="472"/>
      <c r="C5" s="472"/>
      <c r="D5" s="472"/>
      <c r="E5" s="472"/>
      <c r="F5" s="472"/>
      <c r="G5" s="472"/>
      <c r="H5" s="472"/>
      <c r="I5" s="472"/>
      <c r="J5" s="472"/>
      <c r="K5" s="472"/>
      <c r="L5" s="472"/>
      <c r="M5" s="472"/>
      <c r="N5" s="472"/>
      <c r="O5" s="472"/>
      <c r="P5" s="472"/>
      <c r="Q5" s="472"/>
      <c r="R5" s="472"/>
      <c r="S5" s="472"/>
      <c r="T5" s="472"/>
      <c r="U5" s="479"/>
      <c r="V5" s="470"/>
      <c r="W5" s="470"/>
      <c r="X5" s="470"/>
      <c r="Y5" s="470"/>
      <c r="Z5" s="470"/>
      <c r="AA5" s="470"/>
      <c r="AB5" s="470"/>
      <c r="AC5" s="470"/>
      <c r="AD5" s="470"/>
      <c r="AE5" s="470"/>
      <c r="AF5" s="470"/>
      <c r="AG5" s="470"/>
      <c r="AH5" s="470"/>
      <c r="AI5" s="470"/>
      <c r="AJ5" s="470"/>
      <c r="AK5" s="470"/>
      <c r="AL5" s="470"/>
      <c r="AM5" s="470"/>
      <c r="AN5" s="470"/>
      <c r="AO5" s="470"/>
      <c r="AP5" s="470"/>
      <c r="AQ5" s="470"/>
      <c r="AR5" s="470"/>
    </row>
    <row r="6" spans="1:44" ht="5.0999999999999996" customHeight="1" x14ac:dyDescent="0.2">
      <c r="A6" s="471"/>
      <c r="B6" s="472"/>
      <c r="C6" s="472"/>
      <c r="D6" s="472"/>
      <c r="E6" s="472"/>
      <c r="F6" s="472"/>
      <c r="G6" s="472"/>
      <c r="H6" s="472"/>
      <c r="I6" s="472"/>
      <c r="J6" s="472"/>
      <c r="K6" s="472"/>
      <c r="L6" s="472"/>
      <c r="M6" s="472"/>
      <c r="N6" s="472"/>
      <c r="O6" s="472"/>
      <c r="P6" s="472"/>
      <c r="Q6" s="472"/>
      <c r="R6" s="472"/>
      <c r="S6" s="472"/>
      <c r="T6" s="472"/>
      <c r="U6" s="479"/>
      <c r="V6" s="470"/>
      <c r="W6" s="470"/>
      <c r="X6" s="470"/>
      <c r="Y6" s="470"/>
      <c r="Z6" s="470"/>
      <c r="AA6" s="470"/>
      <c r="AB6" s="470"/>
      <c r="AC6" s="470"/>
      <c r="AD6" s="470"/>
      <c r="AE6" s="470"/>
      <c r="AF6" s="470"/>
      <c r="AG6" s="470"/>
      <c r="AH6" s="470"/>
      <c r="AI6" s="470"/>
      <c r="AJ6" s="470"/>
      <c r="AK6" s="470"/>
      <c r="AL6" s="470"/>
      <c r="AM6" s="470"/>
      <c r="AN6" s="470"/>
      <c r="AO6" s="470"/>
      <c r="AP6" s="470"/>
      <c r="AQ6" s="470"/>
      <c r="AR6" s="470"/>
    </row>
    <row r="7" spans="1:44" x14ac:dyDescent="0.2">
      <c r="A7" s="471"/>
      <c r="B7" s="472"/>
      <c r="C7" s="472"/>
      <c r="D7" s="472"/>
      <c r="E7" s="472"/>
      <c r="F7" s="472"/>
      <c r="G7" s="472"/>
      <c r="H7" s="472"/>
      <c r="I7" s="472"/>
      <c r="J7" s="472"/>
      <c r="K7" s="472"/>
      <c r="L7" s="472"/>
      <c r="M7" s="472"/>
      <c r="N7" s="472"/>
      <c r="O7" s="472"/>
      <c r="P7" s="472"/>
      <c r="Q7" s="472"/>
      <c r="R7" s="472"/>
      <c r="S7" s="472"/>
      <c r="T7" s="472"/>
      <c r="U7" s="479"/>
      <c r="V7" s="470"/>
      <c r="W7" s="470"/>
      <c r="X7" s="470"/>
      <c r="Y7" s="470"/>
      <c r="Z7" s="470"/>
      <c r="AA7" s="470"/>
      <c r="AB7" s="470"/>
      <c r="AC7" s="470"/>
      <c r="AD7" s="470"/>
      <c r="AE7" s="470"/>
      <c r="AF7" s="470"/>
      <c r="AG7" s="470"/>
      <c r="AH7" s="470"/>
      <c r="AI7" s="470"/>
      <c r="AJ7" s="470"/>
      <c r="AK7" s="470"/>
      <c r="AL7" s="470"/>
      <c r="AM7" s="470"/>
      <c r="AN7" s="470"/>
      <c r="AO7" s="470"/>
      <c r="AP7" s="470"/>
      <c r="AQ7" s="470"/>
      <c r="AR7" s="470"/>
    </row>
    <row r="8" spans="1:44" x14ac:dyDescent="0.2">
      <c r="A8" s="471"/>
      <c r="B8" s="472"/>
      <c r="C8" s="472"/>
      <c r="D8" s="472"/>
      <c r="E8" s="472"/>
      <c r="F8" s="472"/>
      <c r="G8" s="472"/>
      <c r="H8" s="472"/>
      <c r="I8" s="472"/>
      <c r="J8" s="472"/>
      <c r="K8" s="472"/>
      <c r="L8" s="472"/>
      <c r="M8" s="472"/>
      <c r="N8" s="472"/>
      <c r="O8" s="472"/>
      <c r="P8" s="472"/>
      <c r="Q8" s="472"/>
      <c r="R8" s="472"/>
      <c r="S8" s="472"/>
      <c r="T8" s="472"/>
      <c r="U8" s="479"/>
      <c r="V8" s="470"/>
      <c r="W8" s="470"/>
      <c r="X8" s="470"/>
      <c r="Y8" s="470"/>
      <c r="Z8" s="470"/>
      <c r="AA8" s="470"/>
      <c r="AB8" s="470"/>
      <c r="AC8" s="470"/>
      <c r="AD8" s="470"/>
      <c r="AE8" s="470"/>
      <c r="AF8" s="470"/>
      <c r="AG8" s="470"/>
      <c r="AH8" s="470"/>
      <c r="AI8" s="470"/>
      <c r="AJ8" s="470"/>
      <c r="AK8" s="470"/>
      <c r="AL8" s="470"/>
      <c r="AM8" s="470"/>
      <c r="AN8" s="470"/>
      <c r="AO8" s="470"/>
      <c r="AP8" s="470"/>
      <c r="AQ8" s="470"/>
      <c r="AR8" s="470"/>
    </row>
    <row r="9" spans="1:44" x14ac:dyDescent="0.2">
      <c r="A9" s="471"/>
      <c r="B9" s="472"/>
      <c r="C9" s="472"/>
      <c r="D9" s="472"/>
      <c r="E9" s="472"/>
      <c r="F9" s="472"/>
      <c r="G9" s="472"/>
      <c r="H9" s="472"/>
      <c r="I9" s="472"/>
      <c r="J9" s="472"/>
      <c r="K9" s="472"/>
      <c r="L9" s="472"/>
      <c r="M9" s="472"/>
      <c r="N9" s="472"/>
      <c r="O9" s="472"/>
      <c r="P9" s="472"/>
      <c r="Q9" s="472"/>
      <c r="R9" s="472"/>
      <c r="S9" s="472"/>
      <c r="T9" s="472"/>
      <c r="U9" s="479"/>
      <c r="V9" s="470"/>
      <c r="W9" s="470"/>
      <c r="X9" s="470"/>
      <c r="Y9" s="470"/>
      <c r="Z9" s="470"/>
      <c r="AA9" s="470"/>
      <c r="AB9" s="470"/>
      <c r="AC9" s="470"/>
      <c r="AD9" s="470"/>
      <c r="AE9" s="470"/>
      <c r="AF9" s="470"/>
      <c r="AG9" s="470"/>
      <c r="AH9" s="470"/>
      <c r="AI9" s="470"/>
      <c r="AJ9" s="470"/>
      <c r="AK9" s="470"/>
      <c r="AL9" s="470"/>
      <c r="AM9" s="470"/>
      <c r="AN9" s="470"/>
      <c r="AO9" s="470"/>
      <c r="AP9" s="470"/>
      <c r="AQ9" s="470"/>
      <c r="AR9" s="470"/>
    </row>
    <row r="10" spans="1:44" x14ac:dyDescent="0.2">
      <c r="A10" s="471"/>
      <c r="B10" s="472"/>
      <c r="C10" s="472"/>
      <c r="D10" s="472"/>
      <c r="E10" s="472"/>
      <c r="F10" s="472"/>
      <c r="G10" s="472"/>
      <c r="H10" s="472"/>
      <c r="I10" s="472"/>
      <c r="J10" s="472"/>
      <c r="K10" s="472"/>
      <c r="L10" s="472"/>
      <c r="M10" s="472"/>
      <c r="N10" s="472"/>
      <c r="O10" s="472"/>
      <c r="P10" s="472"/>
      <c r="Q10" s="472"/>
      <c r="R10" s="472"/>
      <c r="S10" s="472"/>
      <c r="T10" s="472"/>
      <c r="U10" s="479"/>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row>
    <row r="11" spans="1:44" hidden="1" x14ac:dyDescent="0.2">
      <c r="A11" s="471"/>
      <c r="B11" s="472"/>
      <c r="C11" s="472"/>
      <c r="D11" s="472"/>
      <c r="E11" s="472"/>
      <c r="F11" s="472"/>
      <c r="G11" s="472"/>
      <c r="H11" s="472"/>
      <c r="I11" s="472"/>
      <c r="J11" s="472"/>
      <c r="K11" s="472"/>
      <c r="L11" s="472"/>
      <c r="M11" s="472"/>
      <c r="N11" s="472"/>
      <c r="O11" s="472"/>
      <c r="P11" s="472"/>
      <c r="Q11" s="472"/>
      <c r="R11" s="472"/>
      <c r="S11" s="472"/>
      <c r="T11" s="472"/>
      <c r="U11" s="479"/>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row>
    <row r="12" spans="1:44" ht="6" customHeight="1" x14ac:dyDescent="0.2">
      <c r="A12" s="471"/>
      <c r="B12" s="472"/>
      <c r="C12" s="472"/>
      <c r="D12" s="472"/>
      <c r="E12" s="472"/>
      <c r="F12" s="472"/>
      <c r="G12" s="472"/>
      <c r="H12" s="472"/>
      <c r="I12" s="472"/>
      <c r="J12" s="472"/>
      <c r="K12" s="472"/>
      <c r="L12" s="472"/>
      <c r="M12" s="472"/>
      <c r="N12" s="472"/>
      <c r="O12" s="472"/>
      <c r="P12" s="472"/>
      <c r="Q12" s="472"/>
      <c r="R12" s="472"/>
      <c r="S12" s="472"/>
      <c r="T12" s="472"/>
      <c r="U12" s="479"/>
      <c r="V12" s="470"/>
      <c r="W12" s="470"/>
      <c r="X12" s="470"/>
      <c r="Y12" s="470"/>
      <c r="Z12" s="470"/>
      <c r="AA12" s="470"/>
      <c r="AB12" s="470"/>
      <c r="AC12" s="470"/>
      <c r="AD12" s="470"/>
      <c r="AE12" s="470"/>
      <c r="AF12" s="470"/>
      <c r="AG12" s="470"/>
      <c r="AH12" s="470"/>
      <c r="AI12" s="470"/>
      <c r="AJ12" s="470"/>
      <c r="AK12" s="470"/>
      <c r="AL12" s="470"/>
      <c r="AM12" s="470"/>
      <c r="AN12" s="470"/>
      <c r="AO12" s="470"/>
      <c r="AP12" s="470"/>
      <c r="AQ12" s="470"/>
      <c r="AR12" s="470"/>
    </row>
    <row r="13" spans="1:44" ht="30.75" customHeight="1" x14ac:dyDescent="0.2">
      <c r="A13" s="471"/>
      <c r="B13" s="480" t="s">
        <v>720</v>
      </c>
      <c r="C13" s="480"/>
      <c r="D13" s="480"/>
      <c r="E13" s="481"/>
      <c r="F13" s="482" t="s">
        <v>721</v>
      </c>
      <c r="G13" s="482"/>
      <c r="H13" s="482"/>
      <c r="I13" s="481"/>
      <c r="J13" s="482" t="s">
        <v>722</v>
      </c>
      <c r="K13" s="482"/>
      <c r="L13" s="482"/>
      <c r="M13" s="483"/>
      <c r="N13" s="482" t="s">
        <v>723</v>
      </c>
      <c r="O13" s="482"/>
      <c r="P13" s="482"/>
      <c r="Q13" s="481"/>
      <c r="R13" s="482" t="s">
        <v>724</v>
      </c>
      <c r="S13" s="482"/>
      <c r="T13" s="482"/>
      <c r="U13" s="479"/>
      <c r="V13" s="470"/>
      <c r="W13" s="470"/>
      <c r="X13" s="470"/>
      <c r="Y13" s="470"/>
      <c r="Z13" s="470"/>
      <c r="AA13" s="470"/>
      <c r="AB13" s="470"/>
      <c r="AC13" s="470"/>
      <c r="AD13" s="470"/>
      <c r="AE13" s="470"/>
      <c r="AF13" s="470"/>
      <c r="AG13" s="470"/>
      <c r="AH13" s="470"/>
      <c r="AI13" s="470"/>
      <c r="AJ13" s="470"/>
      <c r="AK13" s="470"/>
      <c r="AL13" s="470"/>
      <c r="AM13" s="470"/>
      <c r="AN13" s="470"/>
      <c r="AO13" s="470"/>
      <c r="AP13" s="470"/>
      <c r="AQ13" s="470"/>
      <c r="AR13" s="470"/>
    </row>
    <row r="14" spans="1:44" ht="54" customHeight="1" x14ac:dyDescent="0.2">
      <c r="A14" s="471"/>
      <c r="B14" s="484"/>
      <c r="C14" s="485" t="s">
        <v>725</v>
      </c>
      <c r="D14" s="486"/>
      <c r="E14" s="481"/>
      <c r="F14" s="484"/>
      <c r="G14" s="485" t="s">
        <v>726</v>
      </c>
      <c r="H14" s="486"/>
      <c r="I14" s="481"/>
      <c r="J14" s="484" t="s">
        <v>727</v>
      </c>
      <c r="K14" s="485" t="s">
        <v>728</v>
      </c>
      <c r="L14" s="487"/>
      <c r="M14" s="488"/>
      <c r="N14" s="489" t="s">
        <v>729</v>
      </c>
      <c r="O14" s="485" t="s">
        <v>730</v>
      </c>
      <c r="P14" s="486"/>
      <c r="Q14" s="481"/>
      <c r="R14" s="489" t="s">
        <v>731</v>
      </c>
      <c r="S14" s="485" t="s">
        <v>732</v>
      </c>
      <c r="T14" s="486"/>
      <c r="U14" s="479"/>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0"/>
      <c r="AR14" s="470"/>
    </row>
    <row r="15" spans="1:44" ht="33" customHeight="1" x14ac:dyDescent="0.2">
      <c r="A15" s="471"/>
      <c r="B15" s="484"/>
      <c r="C15" s="488"/>
      <c r="D15" s="488"/>
      <c r="E15" s="481"/>
      <c r="F15" s="484"/>
      <c r="G15" s="484"/>
      <c r="H15" s="484"/>
      <c r="I15" s="481"/>
      <c r="J15" s="484" t="s">
        <v>733</v>
      </c>
      <c r="K15" s="485" t="s">
        <v>734</v>
      </c>
      <c r="L15" s="487"/>
      <c r="M15" s="488"/>
      <c r="N15" s="489" t="s">
        <v>628</v>
      </c>
      <c r="O15" s="485" t="s">
        <v>735</v>
      </c>
      <c r="P15" s="486"/>
      <c r="Q15" s="481"/>
      <c r="R15" s="489"/>
      <c r="S15" s="488"/>
      <c r="T15" s="488"/>
      <c r="U15" s="479"/>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0"/>
    </row>
    <row r="16" spans="1:44" ht="25.5" customHeight="1" x14ac:dyDescent="0.2">
      <c r="A16" s="471"/>
      <c r="B16" s="484"/>
      <c r="C16" s="488"/>
      <c r="D16" s="488"/>
      <c r="E16" s="481"/>
      <c r="F16" s="481"/>
      <c r="G16" s="490"/>
      <c r="H16" s="490"/>
      <c r="I16" s="481"/>
      <c r="J16" s="489" t="s">
        <v>736</v>
      </c>
      <c r="K16" s="485" t="s">
        <v>737</v>
      </c>
      <c r="L16" s="487"/>
      <c r="M16" s="488"/>
      <c r="N16" s="489" t="s">
        <v>738</v>
      </c>
      <c r="O16" s="485" t="s">
        <v>739</v>
      </c>
      <c r="P16" s="486"/>
      <c r="Q16" s="481"/>
      <c r="R16" s="489"/>
      <c r="S16" s="481"/>
      <c r="T16" s="481"/>
      <c r="U16" s="479"/>
      <c r="V16" s="470"/>
      <c r="W16" s="470"/>
      <c r="X16" s="470"/>
      <c r="Y16" s="470"/>
      <c r="Z16" s="470"/>
      <c r="AA16" s="470"/>
      <c r="AB16" s="470"/>
      <c r="AC16" s="470"/>
      <c r="AD16" s="470"/>
      <c r="AE16" s="470"/>
      <c r="AF16" s="470"/>
      <c r="AG16" s="470"/>
      <c r="AH16" s="470"/>
      <c r="AI16" s="470"/>
      <c r="AJ16" s="470"/>
      <c r="AK16" s="470"/>
      <c r="AL16" s="470"/>
      <c r="AM16" s="470"/>
      <c r="AN16" s="470"/>
      <c r="AO16" s="470"/>
      <c r="AP16" s="470"/>
      <c r="AQ16" s="470"/>
      <c r="AR16" s="470"/>
    </row>
    <row r="17" spans="1:44" ht="28.5" customHeight="1" x14ac:dyDescent="0.2">
      <c r="A17" s="471"/>
      <c r="B17" s="481"/>
      <c r="C17" s="481"/>
      <c r="D17" s="481"/>
      <c r="E17" s="481"/>
      <c r="F17" s="481"/>
      <c r="G17" s="481"/>
      <c r="H17" s="481"/>
      <c r="I17" s="481"/>
      <c r="J17" s="481"/>
      <c r="K17" s="481"/>
      <c r="L17" s="481"/>
      <c r="M17" s="488"/>
      <c r="N17" s="481"/>
      <c r="O17" s="483"/>
      <c r="P17" s="483"/>
      <c r="Q17" s="481"/>
      <c r="R17" s="481"/>
      <c r="S17" s="472"/>
      <c r="T17" s="472"/>
      <c r="U17" s="479"/>
      <c r="V17" s="470"/>
      <c r="W17" s="470"/>
      <c r="X17" s="470"/>
      <c r="Y17" s="470"/>
      <c r="Z17" s="470"/>
      <c r="AA17" s="470"/>
      <c r="AB17" s="470"/>
      <c r="AC17" s="470"/>
      <c r="AD17" s="470"/>
      <c r="AE17" s="470"/>
      <c r="AF17" s="470"/>
      <c r="AG17" s="470"/>
      <c r="AH17" s="470"/>
      <c r="AI17" s="470"/>
      <c r="AJ17" s="470"/>
      <c r="AK17" s="470"/>
      <c r="AL17" s="470"/>
      <c r="AM17" s="470"/>
      <c r="AN17" s="470"/>
      <c r="AO17" s="470"/>
      <c r="AP17" s="470"/>
      <c r="AQ17" s="470"/>
      <c r="AR17" s="470"/>
    </row>
    <row r="18" spans="1:44" ht="28.5" customHeight="1" x14ac:dyDescent="0.2">
      <c r="A18" s="471"/>
      <c r="B18" s="481"/>
      <c r="C18" s="481"/>
      <c r="D18" s="481"/>
      <c r="E18" s="481"/>
      <c r="F18" s="481"/>
      <c r="G18" s="481"/>
      <c r="H18" s="481"/>
      <c r="I18" s="481"/>
      <c r="J18" s="481"/>
      <c r="K18" s="481"/>
      <c r="L18" s="481"/>
      <c r="M18" s="488"/>
      <c r="N18" s="481"/>
      <c r="O18" s="483"/>
      <c r="P18" s="483"/>
      <c r="Q18" s="481"/>
      <c r="R18" s="481"/>
      <c r="S18" s="472"/>
      <c r="T18" s="472"/>
      <c r="U18" s="479"/>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row>
    <row r="19" spans="1:44" ht="22.5" customHeight="1" x14ac:dyDescent="0.2">
      <c r="A19" s="471"/>
      <c r="B19" s="482" t="s">
        <v>740</v>
      </c>
      <c r="C19" s="482"/>
      <c r="D19" s="482"/>
      <c r="E19" s="481"/>
      <c r="F19" s="482" t="s">
        <v>741</v>
      </c>
      <c r="G19" s="482"/>
      <c r="H19" s="482"/>
      <c r="I19" s="481"/>
      <c r="J19" s="482" t="s">
        <v>742</v>
      </c>
      <c r="K19" s="482"/>
      <c r="L19" s="482"/>
      <c r="M19" s="488"/>
      <c r="N19" s="482" t="s">
        <v>743</v>
      </c>
      <c r="O19" s="482"/>
      <c r="P19" s="482"/>
      <c r="Q19" s="481"/>
      <c r="R19" s="482"/>
      <c r="S19" s="482"/>
      <c r="T19" s="482"/>
      <c r="U19" s="479"/>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row>
    <row r="20" spans="1:44" ht="35.25" customHeight="1" x14ac:dyDescent="0.2">
      <c r="A20" s="471"/>
      <c r="B20" s="481"/>
      <c r="C20" s="485" t="s">
        <v>744</v>
      </c>
      <c r="D20" s="486"/>
      <c r="E20" s="481"/>
      <c r="F20" s="481"/>
      <c r="G20" s="485" t="s">
        <v>745</v>
      </c>
      <c r="H20" s="486"/>
      <c r="I20" s="481"/>
      <c r="J20" s="481" t="s">
        <v>746</v>
      </c>
      <c r="K20" s="491" t="s">
        <v>747</v>
      </c>
      <c r="L20" s="492"/>
      <c r="M20" s="481"/>
      <c r="N20" s="489" t="s">
        <v>277</v>
      </c>
      <c r="O20" s="485" t="s">
        <v>748</v>
      </c>
      <c r="P20" s="486"/>
      <c r="Q20" s="481"/>
      <c r="R20" s="493"/>
      <c r="S20" s="472"/>
      <c r="T20" s="472"/>
      <c r="U20" s="479"/>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row>
    <row r="21" spans="1:44" ht="42" customHeight="1" x14ac:dyDescent="0.2">
      <c r="A21" s="471"/>
      <c r="B21" s="481"/>
      <c r="C21" s="481"/>
      <c r="D21" s="481"/>
      <c r="E21" s="481"/>
      <c r="F21" s="481"/>
      <c r="G21" s="481"/>
      <c r="H21" s="481"/>
      <c r="I21" s="481"/>
      <c r="J21" s="489" t="s">
        <v>749</v>
      </c>
      <c r="K21" s="485" t="s">
        <v>750</v>
      </c>
      <c r="L21" s="486"/>
      <c r="M21" s="488"/>
      <c r="N21" s="483"/>
      <c r="O21" s="483"/>
      <c r="P21" s="483"/>
      <c r="Q21" s="481"/>
      <c r="R21" s="493"/>
      <c r="S21" s="472"/>
      <c r="T21" s="472"/>
      <c r="U21" s="479"/>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row>
    <row r="22" spans="1:44" ht="29.25" customHeight="1" x14ac:dyDescent="0.2">
      <c r="A22" s="471"/>
      <c r="B22" s="481"/>
      <c r="C22" s="481"/>
      <c r="D22" s="481"/>
      <c r="E22" s="481"/>
      <c r="F22" s="481"/>
      <c r="G22" s="481"/>
      <c r="H22" s="481"/>
      <c r="I22" s="481"/>
      <c r="J22" s="489" t="s">
        <v>751</v>
      </c>
      <c r="K22" s="485" t="s">
        <v>752</v>
      </c>
      <c r="L22" s="486"/>
      <c r="M22" s="488"/>
      <c r="N22" s="482" t="s">
        <v>505</v>
      </c>
      <c r="O22" s="482"/>
      <c r="P22" s="482"/>
      <c r="Q22" s="481"/>
      <c r="R22" s="493"/>
      <c r="S22" s="472"/>
      <c r="T22" s="472"/>
      <c r="U22" s="479"/>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row>
    <row r="23" spans="1:44" ht="42" customHeight="1" x14ac:dyDescent="0.2">
      <c r="A23" s="471"/>
      <c r="B23" s="481"/>
      <c r="C23" s="481"/>
      <c r="D23" s="481"/>
      <c r="E23" s="481"/>
      <c r="F23" s="481"/>
      <c r="G23" s="481"/>
      <c r="H23" s="481"/>
      <c r="I23" s="481"/>
      <c r="J23" s="489" t="s">
        <v>753</v>
      </c>
      <c r="K23" s="485" t="s">
        <v>754</v>
      </c>
      <c r="L23" s="486"/>
      <c r="M23" s="488"/>
      <c r="N23" s="481" t="s">
        <v>755</v>
      </c>
      <c r="O23" s="485" t="s">
        <v>756</v>
      </c>
      <c r="P23" s="486"/>
      <c r="Q23" s="481"/>
      <c r="R23" s="493"/>
      <c r="S23" s="472"/>
      <c r="T23" s="472"/>
      <c r="U23" s="479"/>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70"/>
    </row>
    <row r="24" spans="1:44" ht="31.5" customHeight="1" x14ac:dyDescent="0.2">
      <c r="A24" s="471"/>
      <c r="B24" s="482" t="s">
        <v>757</v>
      </c>
      <c r="C24" s="482"/>
      <c r="D24" s="482"/>
      <c r="E24" s="481"/>
      <c r="F24" s="482" t="s">
        <v>758</v>
      </c>
      <c r="G24" s="482"/>
      <c r="H24" s="482"/>
      <c r="I24" s="481"/>
      <c r="J24" s="482"/>
      <c r="K24" s="482"/>
      <c r="L24" s="482"/>
      <c r="M24" s="488"/>
      <c r="N24" s="481"/>
      <c r="O24" s="481"/>
      <c r="P24" s="481"/>
      <c r="Q24" s="481"/>
      <c r="R24" s="493"/>
      <c r="S24" s="483"/>
      <c r="T24" s="483"/>
      <c r="U24" s="479"/>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row>
    <row r="25" spans="1:44" ht="30.75" customHeight="1" x14ac:dyDescent="0.2">
      <c r="A25" s="471"/>
      <c r="B25" s="481"/>
      <c r="C25" s="485" t="s">
        <v>759</v>
      </c>
      <c r="D25" s="486"/>
      <c r="E25" s="481"/>
      <c r="F25" s="481"/>
      <c r="G25" s="485" t="s">
        <v>760</v>
      </c>
      <c r="H25" s="486"/>
      <c r="I25" s="481"/>
      <c r="J25" s="481"/>
      <c r="K25" s="481"/>
      <c r="L25" s="481"/>
      <c r="M25" s="481"/>
      <c r="N25" s="481"/>
      <c r="O25" s="481"/>
      <c r="P25" s="481"/>
      <c r="Q25" s="481"/>
      <c r="R25" s="493"/>
      <c r="S25" s="494"/>
      <c r="T25" s="494"/>
      <c r="U25" s="479"/>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row>
    <row r="26" spans="1:44" ht="27" customHeight="1" x14ac:dyDescent="0.2">
      <c r="A26" s="471"/>
      <c r="B26" s="481"/>
      <c r="C26" s="481"/>
      <c r="D26" s="481"/>
      <c r="E26" s="481"/>
      <c r="F26" s="481"/>
      <c r="G26" s="481"/>
      <c r="H26" s="481"/>
      <c r="I26" s="481"/>
      <c r="J26" s="481"/>
      <c r="K26" s="481"/>
      <c r="L26" s="481"/>
      <c r="M26" s="488"/>
      <c r="N26" s="483"/>
      <c r="O26" s="483"/>
      <c r="P26" s="483"/>
      <c r="Q26" s="481"/>
      <c r="R26" s="481"/>
      <c r="S26" s="481"/>
      <c r="T26" s="481"/>
      <c r="U26" s="479"/>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0"/>
    </row>
    <row r="27" spans="1:44" ht="28.5" customHeight="1" x14ac:dyDescent="0.2">
      <c r="A27" s="471"/>
      <c r="B27" s="482"/>
      <c r="C27" s="482"/>
      <c r="D27" s="482"/>
      <c r="E27" s="481"/>
      <c r="F27" s="481"/>
      <c r="G27" s="481"/>
      <c r="H27" s="481"/>
      <c r="I27" s="481"/>
      <c r="J27" s="482"/>
      <c r="K27" s="482"/>
      <c r="L27" s="482"/>
      <c r="M27" s="488"/>
      <c r="N27" s="483"/>
      <c r="O27" s="483"/>
      <c r="P27" s="483"/>
      <c r="Q27" s="481"/>
      <c r="R27" s="495"/>
      <c r="S27" s="495"/>
      <c r="T27" s="495"/>
      <c r="U27" s="479"/>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row>
    <row r="28" spans="1:44" ht="30.75" customHeight="1" x14ac:dyDescent="0.2">
      <c r="A28" s="471"/>
      <c r="B28" s="481"/>
      <c r="C28" s="481"/>
      <c r="D28" s="481"/>
      <c r="E28" s="481"/>
      <c r="F28" s="481"/>
      <c r="G28" s="481"/>
      <c r="H28" s="481"/>
      <c r="I28" s="481"/>
      <c r="J28" s="484"/>
      <c r="K28" s="481"/>
      <c r="L28" s="481"/>
      <c r="M28" s="481"/>
      <c r="N28" s="483"/>
      <c r="O28" s="483"/>
      <c r="P28" s="483"/>
      <c r="Q28" s="481"/>
      <c r="R28" s="495"/>
      <c r="S28" s="495"/>
      <c r="T28" s="495"/>
      <c r="U28" s="479"/>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row>
    <row r="29" spans="1:44" ht="32.25" customHeight="1" x14ac:dyDescent="0.2">
      <c r="A29" s="471"/>
      <c r="B29" s="481"/>
      <c r="C29" s="481"/>
      <c r="D29" s="481"/>
      <c r="E29" s="481"/>
      <c r="F29" s="481"/>
      <c r="G29" s="481"/>
      <c r="H29" s="481"/>
      <c r="I29" s="481"/>
      <c r="J29" s="484"/>
      <c r="K29" s="481"/>
      <c r="L29" s="481"/>
      <c r="M29" s="481"/>
      <c r="N29" s="481"/>
      <c r="O29" s="481"/>
      <c r="P29" s="481"/>
      <c r="Q29" s="481"/>
      <c r="R29" s="495"/>
      <c r="S29" s="495"/>
      <c r="T29" s="495"/>
      <c r="U29" s="479"/>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row>
    <row r="30" spans="1:44" ht="29.25" customHeight="1" x14ac:dyDescent="0.2">
      <c r="A30" s="471"/>
      <c r="B30" s="481"/>
      <c r="C30" s="481"/>
      <c r="D30" s="481"/>
      <c r="E30" s="481"/>
      <c r="F30" s="481"/>
      <c r="G30" s="481"/>
      <c r="H30" s="481"/>
      <c r="I30" s="481"/>
      <c r="J30" s="484"/>
      <c r="K30" s="481"/>
      <c r="L30" s="481"/>
      <c r="M30" s="481"/>
      <c r="N30" s="481"/>
      <c r="O30" s="481"/>
      <c r="P30" s="481"/>
      <c r="Q30" s="481"/>
      <c r="R30" s="495"/>
      <c r="S30" s="495"/>
      <c r="T30" s="495"/>
      <c r="U30" s="479"/>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row>
    <row r="31" spans="1:44" ht="32.25" customHeight="1" x14ac:dyDescent="0.2">
      <c r="A31" s="471"/>
      <c r="B31" s="481"/>
      <c r="C31" s="481"/>
      <c r="D31" s="481"/>
      <c r="E31" s="481"/>
      <c r="F31" s="481"/>
      <c r="G31" s="481"/>
      <c r="H31" s="481"/>
      <c r="I31" s="481"/>
      <c r="J31" s="481"/>
      <c r="K31" s="488"/>
      <c r="L31" s="488"/>
      <c r="M31" s="488"/>
      <c r="N31" s="496"/>
      <c r="O31" s="488"/>
      <c r="P31" s="488"/>
      <c r="Q31" s="488"/>
      <c r="R31" s="495"/>
      <c r="S31" s="495"/>
      <c r="T31" s="495"/>
      <c r="U31" s="479"/>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row>
    <row r="32" spans="1:44" ht="17.25" customHeight="1" x14ac:dyDescent="0.2">
      <c r="A32" s="471"/>
      <c r="B32" s="481"/>
      <c r="C32" s="481"/>
      <c r="D32" s="481"/>
      <c r="E32" s="481"/>
      <c r="F32" s="481"/>
      <c r="G32" s="481"/>
      <c r="H32" s="481"/>
      <c r="I32" s="481"/>
      <c r="J32" s="481"/>
      <c r="K32" s="483"/>
      <c r="L32" s="483"/>
      <c r="M32" s="488"/>
      <c r="N32" s="488"/>
      <c r="O32" s="488"/>
      <c r="P32" s="488"/>
      <c r="Q32" s="481"/>
      <c r="R32" s="495"/>
      <c r="S32" s="495"/>
      <c r="T32" s="495"/>
      <c r="U32" s="479"/>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row>
    <row r="33" spans="1:44" ht="10.5" customHeight="1" x14ac:dyDescent="0.2">
      <c r="A33" s="471"/>
      <c r="B33" s="481"/>
      <c r="C33" s="481"/>
      <c r="D33" s="481"/>
      <c r="E33" s="481"/>
      <c r="F33" s="481"/>
      <c r="G33" s="481"/>
      <c r="H33" s="481"/>
      <c r="I33" s="481"/>
      <c r="J33" s="481"/>
      <c r="K33" s="483"/>
      <c r="L33" s="483"/>
      <c r="M33" s="481"/>
      <c r="N33" s="481"/>
      <c r="O33" s="481"/>
      <c r="P33" s="481"/>
      <c r="Q33" s="481"/>
      <c r="R33" s="481"/>
      <c r="S33" s="481"/>
      <c r="T33" s="481"/>
      <c r="U33" s="479"/>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row>
    <row r="34" spans="1:44" ht="10.5" customHeight="1" x14ac:dyDescent="0.2">
      <c r="A34" s="471"/>
      <c r="B34" s="481"/>
      <c r="C34" s="481"/>
      <c r="D34" s="481"/>
      <c r="E34" s="481"/>
      <c r="F34" s="481"/>
      <c r="G34" s="481"/>
      <c r="H34" s="481"/>
      <c r="I34" s="481"/>
      <c r="J34" s="483"/>
      <c r="K34" s="483"/>
      <c r="L34" s="483"/>
      <c r="M34" s="483"/>
      <c r="N34" s="483"/>
      <c r="O34" s="483"/>
      <c r="P34" s="483"/>
      <c r="Q34" s="481"/>
      <c r="R34" s="481"/>
      <c r="S34" s="481"/>
      <c r="T34" s="481"/>
      <c r="U34" s="479"/>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70"/>
    </row>
    <row r="35" spans="1:44" ht="15" thickBot="1" x14ac:dyDescent="0.25">
      <c r="A35" s="497"/>
      <c r="B35" s="498"/>
      <c r="C35" s="498"/>
      <c r="D35" s="498"/>
      <c r="E35" s="498"/>
      <c r="F35" s="498"/>
      <c r="G35" s="498"/>
      <c r="H35" s="498"/>
      <c r="I35" s="498"/>
      <c r="J35" s="498"/>
      <c r="K35" s="498"/>
      <c r="L35" s="498"/>
      <c r="M35" s="498"/>
      <c r="N35" s="498"/>
      <c r="O35" s="498"/>
      <c r="P35" s="498"/>
      <c r="Q35" s="498"/>
      <c r="R35" s="498"/>
      <c r="S35" s="498"/>
      <c r="T35" s="498"/>
      <c r="U35" s="499"/>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470"/>
    </row>
    <row r="36" spans="1:44" ht="15" hidden="1" thickTop="1" x14ac:dyDescent="0.2">
      <c r="A36" s="470"/>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row>
    <row r="37" spans="1:44" ht="15" hidden="1" thickTop="1" x14ac:dyDescent="0.2">
      <c r="A37" s="470"/>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row>
    <row r="38" spans="1:44" ht="15" hidden="1" thickTop="1" x14ac:dyDescent="0.2">
      <c r="A38" s="470"/>
      <c r="B38" s="470"/>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c r="AR38" s="470"/>
    </row>
    <row r="39" spans="1:44" ht="15" hidden="1" thickTop="1" x14ac:dyDescent="0.2">
      <c r="A39" s="470"/>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row>
    <row r="40" spans="1:44" ht="15" hidden="1" thickTop="1" x14ac:dyDescent="0.2">
      <c r="A40" s="470"/>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row>
    <row r="41" spans="1:44" ht="15" hidden="1" thickTop="1" x14ac:dyDescent="0.2">
      <c r="A41" s="470"/>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row>
    <row r="42" spans="1:44" ht="15" hidden="1" thickTop="1" x14ac:dyDescent="0.2">
      <c r="A42" s="470"/>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0"/>
      <c r="AR42" s="470"/>
    </row>
    <row r="43" spans="1:44" ht="15" hidden="1" thickTop="1" x14ac:dyDescent="0.2">
      <c r="A43" s="470"/>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row>
    <row r="44" spans="1:44" ht="15" hidden="1" thickTop="1" x14ac:dyDescent="0.2">
      <c r="A44" s="470"/>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row>
    <row r="45" spans="1:44" ht="15" hidden="1" thickTop="1" x14ac:dyDescent="0.2">
      <c r="A45" s="470"/>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0"/>
      <c r="AL45" s="470"/>
      <c r="AM45" s="470"/>
      <c r="AN45" s="470"/>
      <c r="AO45" s="470"/>
      <c r="AP45" s="470"/>
      <c r="AQ45" s="470"/>
      <c r="AR45" s="470"/>
    </row>
    <row r="46" spans="1:44" ht="15" hidden="1" thickTop="1" x14ac:dyDescent="0.2">
      <c r="A46" s="470"/>
      <c r="B46" s="470"/>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row>
    <row r="47" spans="1:44" ht="15" hidden="1" thickTop="1" x14ac:dyDescent="0.2">
      <c r="A47" s="470"/>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row>
    <row r="48" spans="1:44" ht="15" hidden="1" thickTop="1" x14ac:dyDescent="0.2">
      <c r="A48" s="470"/>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row>
    <row r="49" spans="1:44" ht="15" hidden="1" thickTop="1" x14ac:dyDescent="0.2">
      <c r="A49" s="470"/>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row>
    <row r="50" spans="1:44" ht="15" hidden="1" thickTop="1" x14ac:dyDescent="0.2">
      <c r="A50" s="470"/>
      <c r="B50" s="470"/>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row>
    <row r="51" spans="1:44" ht="15" hidden="1" thickTop="1" x14ac:dyDescent="0.2">
      <c r="A51" s="470"/>
      <c r="B51" s="470"/>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0"/>
      <c r="AP51" s="470"/>
      <c r="AQ51" s="470"/>
      <c r="AR51" s="470"/>
    </row>
    <row r="52" spans="1:44" ht="15" hidden="1" thickTop="1" x14ac:dyDescent="0.2">
      <c r="A52" s="470"/>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row>
    <row r="53" spans="1:44" ht="15" hidden="1" thickTop="1" x14ac:dyDescent="0.2">
      <c r="A53" s="470"/>
      <c r="B53" s="470"/>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c r="AN53" s="470"/>
      <c r="AO53" s="470"/>
      <c r="AP53" s="470"/>
      <c r="AQ53" s="470"/>
      <c r="AR53" s="470"/>
    </row>
    <row r="54" spans="1:44" ht="15" hidden="1" thickTop="1" x14ac:dyDescent="0.2">
      <c r="A54" s="470"/>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470"/>
      <c r="AL54" s="470"/>
      <c r="AM54" s="470"/>
      <c r="AN54" s="470"/>
      <c r="AO54" s="470"/>
      <c r="AP54" s="470"/>
      <c r="AQ54" s="470"/>
      <c r="AR54" s="470"/>
    </row>
    <row r="55" spans="1:44" ht="15" hidden="1" thickTop="1" x14ac:dyDescent="0.2">
      <c r="A55" s="470"/>
      <c r="B55" s="470"/>
      <c r="C55" s="470"/>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c r="AK55" s="470"/>
      <c r="AL55" s="470"/>
      <c r="AM55" s="470"/>
      <c r="AN55" s="470"/>
      <c r="AO55" s="470"/>
      <c r="AP55" s="470"/>
      <c r="AQ55" s="470"/>
      <c r="AR55" s="470"/>
    </row>
    <row r="56" spans="1:44" ht="15" hidden="1" thickTop="1" x14ac:dyDescent="0.2">
      <c r="A56" s="470"/>
      <c r="B56" s="470"/>
      <c r="C56" s="470"/>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0"/>
      <c r="AN56" s="470"/>
      <c r="AO56" s="470"/>
      <c r="AP56" s="470"/>
      <c r="AQ56" s="470"/>
      <c r="AR56" s="470"/>
    </row>
    <row r="57" spans="1:44" ht="15" hidden="1" thickTop="1" x14ac:dyDescent="0.2">
      <c r="A57" s="470"/>
      <c r="B57" s="470"/>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row>
    <row r="58" spans="1:44" ht="15" hidden="1" thickTop="1" x14ac:dyDescent="0.2">
      <c r="A58" s="470"/>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row>
    <row r="59" spans="1:44" ht="15" hidden="1" thickTop="1" x14ac:dyDescent="0.2">
      <c r="A59" s="470"/>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row>
    <row r="60" spans="1:44" ht="15" hidden="1" thickTop="1" x14ac:dyDescent="0.2">
      <c r="A60" s="470"/>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K60" s="470"/>
      <c r="AL60" s="470"/>
      <c r="AM60" s="470"/>
      <c r="AN60" s="470"/>
      <c r="AO60" s="470"/>
      <c r="AP60" s="470"/>
      <c r="AQ60" s="470"/>
      <c r="AR60" s="470"/>
    </row>
    <row r="61" spans="1:44" ht="15" hidden="1" thickTop="1" x14ac:dyDescent="0.2">
      <c r="A61" s="470"/>
      <c r="B61" s="470"/>
      <c r="C61" s="470"/>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0"/>
      <c r="AN61" s="470"/>
      <c r="AO61" s="470"/>
      <c r="AP61" s="470"/>
      <c r="AQ61" s="470"/>
      <c r="AR61" s="470"/>
    </row>
    <row r="62" spans="1:44" ht="15" hidden="1" thickTop="1" x14ac:dyDescent="0.2">
      <c r="A62" s="470"/>
      <c r="B62" s="470"/>
      <c r="C62" s="470"/>
      <c r="D62" s="470"/>
      <c r="E62" s="470"/>
      <c r="F62" s="470"/>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0"/>
      <c r="AF62" s="470"/>
      <c r="AG62" s="470"/>
      <c r="AH62" s="470"/>
      <c r="AI62" s="470"/>
      <c r="AJ62" s="470"/>
      <c r="AK62" s="470"/>
      <c r="AL62" s="470"/>
      <c r="AM62" s="470"/>
      <c r="AN62" s="470"/>
      <c r="AO62" s="470"/>
      <c r="AP62" s="470"/>
      <c r="AQ62" s="470"/>
      <c r="AR62" s="470"/>
    </row>
    <row r="63" spans="1:44" ht="15" hidden="1" thickTop="1" x14ac:dyDescent="0.2">
      <c r="A63" s="470"/>
      <c r="B63" s="470"/>
      <c r="C63" s="470"/>
      <c r="D63" s="470"/>
      <c r="E63" s="470"/>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c r="AI63" s="470"/>
      <c r="AJ63" s="470"/>
      <c r="AK63" s="470"/>
      <c r="AL63" s="470"/>
      <c r="AM63" s="470"/>
      <c r="AN63" s="470"/>
      <c r="AO63" s="470"/>
      <c r="AP63" s="470"/>
      <c r="AQ63" s="470"/>
      <c r="AR63" s="470"/>
    </row>
    <row r="64" spans="1:44" ht="15" hidden="1" thickTop="1" x14ac:dyDescent="0.2">
      <c r="A64" s="470"/>
      <c r="B64" s="470"/>
      <c r="C64" s="470"/>
      <c r="D64" s="470"/>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row>
    <row r="65" spans="1:44" ht="15" hidden="1" thickTop="1" x14ac:dyDescent="0.2">
      <c r="A65" s="470"/>
      <c r="B65" s="470"/>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row>
    <row r="66" spans="1:44" ht="15" hidden="1" thickTop="1" x14ac:dyDescent="0.2">
      <c r="A66" s="470"/>
      <c r="B66" s="470"/>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row>
    <row r="67" spans="1:44" ht="15" hidden="1" thickTop="1" x14ac:dyDescent="0.2">
      <c r="A67" s="470"/>
      <c r="B67" s="470"/>
      <c r="C67" s="470"/>
      <c r="D67" s="470"/>
      <c r="E67" s="470"/>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row>
    <row r="68" spans="1:44" ht="15" hidden="1" thickTop="1" x14ac:dyDescent="0.2">
      <c r="A68" s="470"/>
      <c r="B68" s="470"/>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row>
    <row r="69" spans="1:44" ht="15" hidden="1" thickTop="1" x14ac:dyDescent="0.2">
      <c r="A69" s="470"/>
      <c r="B69" s="470"/>
      <c r="C69" s="470"/>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c r="AG69" s="470"/>
      <c r="AH69" s="470"/>
      <c r="AI69" s="470"/>
      <c r="AJ69" s="470"/>
      <c r="AK69" s="470"/>
      <c r="AL69" s="470"/>
      <c r="AM69" s="470"/>
      <c r="AN69" s="470"/>
      <c r="AO69" s="470"/>
      <c r="AP69" s="470"/>
      <c r="AQ69" s="470"/>
      <c r="AR69" s="470"/>
    </row>
    <row r="70" spans="1:44" ht="15" hidden="1" thickTop="1" x14ac:dyDescent="0.2">
      <c r="A70" s="470"/>
      <c r="B70" s="470"/>
      <c r="C70" s="470"/>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row>
    <row r="71" spans="1:44" ht="15" hidden="1" thickTop="1" x14ac:dyDescent="0.2">
      <c r="A71" s="470"/>
      <c r="B71" s="470"/>
      <c r="C71" s="470"/>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0"/>
      <c r="AN71" s="470"/>
      <c r="AO71" s="470"/>
      <c r="AP71" s="470"/>
      <c r="AQ71" s="470"/>
      <c r="AR71" s="470"/>
    </row>
    <row r="72" spans="1:44" ht="15" hidden="1" thickTop="1" x14ac:dyDescent="0.2">
      <c r="A72" s="470"/>
      <c r="B72" s="470"/>
      <c r="C72" s="470"/>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c r="AR72" s="470"/>
    </row>
    <row r="73" spans="1:44" ht="15" hidden="1" thickTop="1" x14ac:dyDescent="0.2">
      <c r="A73" s="470"/>
      <c r="B73" s="470"/>
      <c r="C73" s="470"/>
      <c r="D73" s="470"/>
      <c r="E73" s="470"/>
      <c r="F73" s="470"/>
      <c r="G73" s="470"/>
      <c r="H73" s="470"/>
      <c r="I73" s="470"/>
      <c r="J73" s="470"/>
      <c r="K73" s="470"/>
      <c r="L73" s="470"/>
      <c r="M73" s="470"/>
      <c r="N73" s="470"/>
      <c r="O73" s="470"/>
      <c r="P73" s="470"/>
      <c r="Q73" s="470"/>
      <c r="R73" s="470"/>
      <c r="S73" s="470"/>
      <c r="T73" s="470"/>
      <c r="U73" s="470"/>
      <c r="V73" s="470"/>
      <c r="W73" s="470"/>
      <c r="X73" s="470"/>
      <c r="Y73" s="470"/>
      <c r="Z73" s="470"/>
      <c r="AA73" s="470"/>
      <c r="AB73" s="470"/>
      <c r="AC73" s="470"/>
      <c r="AD73" s="470"/>
      <c r="AE73" s="470"/>
      <c r="AF73" s="470"/>
      <c r="AG73" s="470"/>
      <c r="AH73" s="470"/>
      <c r="AI73" s="470"/>
      <c r="AJ73" s="470"/>
      <c r="AK73" s="470"/>
      <c r="AL73" s="470"/>
      <c r="AM73" s="470"/>
      <c r="AN73" s="470"/>
      <c r="AO73" s="470"/>
      <c r="AP73" s="470"/>
      <c r="AQ73" s="470"/>
      <c r="AR73" s="470"/>
    </row>
    <row r="74" spans="1:44" ht="15" hidden="1" thickTop="1" x14ac:dyDescent="0.2">
      <c r="A74" s="470"/>
      <c r="B74" s="470"/>
      <c r="C74" s="470"/>
      <c r="D74" s="470"/>
      <c r="E74" s="470"/>
      <c r="F74" s="470"/>
      <c r="G74" s="470"/>
      <c r="H74" s="470"/>
      <c r="I74" s="470"/>
      <c r="J74" s="470"/>
      <c r="K74" s="470"/>
      <c r="L74" s="470"/>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c r="AN74" s="470"/>
      <c r="AO74" s="470"/>
      <c r="AP74" s="470"/>
      <c r="AQ74" s="470"/>
      <c r="AR74" s="470"/>
    </row>
    <row r="75" spans="1:44" ht="15" hidden="1" thickTop="1" x14ac:dyDescent="0.2">
      <c r="A75" s="470"/>
      <c r="B75" s="470"/>
      <c r="C75" s="470"/>
      <c r="D75" s="470"/>
      <c r="E75" s="470"/>
      <c r="F75" s="470"/>
      <c r="G75" s="470"/>
      <c r="H75" s="470"/>
      <c r="I75" s="470"/>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470"/>
      <c r="AM75" s="470"/>
      <c r="AN75" s="470"/>
      <c r="AO75" s="470"/>
      <c r="AP75" s="470"/>
      <c r="AQ75" s="470"/>
      <c r="AR75" s="470"/>
    </row>
    <row r="76" spans="1:44" ht="15" hidden="1" thickTop="1" x14ac:dyDescent="0.2">
      <c r="A76" s="470"/>
      <c r="B76" s="470"/>
      <c r="C76" s="470"/>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0"/>
      <c r="AN76" s="470"/>
      <c r="AO76" s="470"/>
      <c r="AP76" s="470"/>
      <c r="AQ76" s="470"/>
      <c r="AR76" s="470"/>
    </row>
    <row r="77" spans="1:44" ht="15" hidden="1" thickTop="1" x14ac:dyDescent="0.2">
      <c r="A77" s="470"/>
      <c r="B77" s="470"/>
      <c r="C77" s="470"/>
      <c r="D77" s="470"/>
      <c r="E77" s="470"/>
      <c r="F77" s="470"/>
      <c r="G77" s="470"/>
      <c r="H77" s="470"/>
      <c r="I77" s="470"/>
      <c r="J77" s="470"/>
      <c r="K77" s="470"/>
      <c r="L77" s="470"/>
      <c r="M77" s="470"/>
      <c r="N77" s="470"/>
      <c r="O77" s="470"/>
      <c r="P77" s="470"/>
      <c r="Q77" s="470"/>
      <c r="R77" s="470"/>
      <c r="S77" s="470"/>
      <c r="T77" s="470"/>
      <c r="U77" s="470"/>
      <c r="V77" s="470"/>
      <c r="W77" s="470"/>
      <c r="X77" s="470"/>
      <c r="Y77" s="470"/>
      <c r="Z77" s="470"/>
      <c r="AA77" s="470"/>
      <c r="AB77" s="470"/>
      <c r="AC77" s="470"/>
      <c r="AD77" s="470"/>
      <c r="AE77" s="470"/>
      <c r="AF77" s="470"/>
      <c r="AG77" s="470"/>
      <c r="AH77" s="470"/>
      <c r="AI77" s="470"/>
      <c r="AJ77" s="470"/>
      <c r="AK77" s="470"/>
      <c r="AL77" s="470"/>
      <c r="AM77" s="470"/>
      <c r="AN77" s="470"/>
      <c r="AO77" s="470"/>
      <c r="AP77" s="470"/>
      <c r="AQ77" s="470"/>
      <c r="AR77" s="470"/>
    </row>
  </sheetData>
  <mergeCells count="38">
    <mergeCell ref="C25:D25"/>
    <mergeCell ref="G25:H25"/>
    <mergeCell ref="S25:T25"/>
    <mergeCell ref="B27:D27"/>
    <mergeCell ref="J27:L27"/>
    <mergeCell ref="K22:L22"/>
    <mergeCell ref="N22:P22"/>
    <mergeCell ref="K23:L23"/>
    <mergeCell ref="O23:P23"/>
    <mergeCell ref="B24:D24"/>
    <mergeCell ref="F24:H24"/>
    <mergeCell ref="J24:L24"/>
    <mergeCell ref="R19:T19"/>
    <mergeCell ref="C20:D20"/>
    <mergeCell ref="G20:H20"/>
    <mergeCell ref="K20:L20"/>
    <mergeCell ref="O20:P20"/>
    <mergeCell ref="K21:L21"/>
    <mergeCell ref="K15:L15"/>
    <mergeCell ref="O15:P15"/>
    <mergeCell ref="K16:L16"/>
    <mergeCell ref="O16:P16"/>
    <mergeCell ref="B19:D19"/>
    <mergeCell ref="F19:H19"/>
    <mergeCell ref="J19:L19"/>
    <mergeCell ref="N19:P19"/>
    <mergeCell ref="R13:T13"/>
    <mergeCell ref="C14:D14"/>
    <mergeCell ref="G14:H14"/>
    <mergeCell ref="K14:L14"/>
    <mergeCell ref="O14:P14"/>
    <mergeCell ref="S14:T14"/>
    <mergeCell ref="E1:Q1"/>
    <mergeCell ref="H2:O2"/>
    <mergeCell ref="B13:D13"/>
    <mergeCell ref="F13:H13"/>
    <mergeCell ref="J13:L13"/>
    <mergeCell ref="N13:P13"/>
  </mergeCells>
  <hyperlinks>
    <hyperlink ref="C25:D25" location="'MR TI'!A1" display="MR TI" xr:uid="{F35C4E7F-8B6D-4894-8C7D-B68044514C18}"/>
    <hyperlink ref="K16:L16" location="'MR Tesorería'!A1" display="MR Tesoreria" xr:uid="{80D3252C-047D-45EB-B015-105466DB338C}"/>
    <hyperlink ref="K15:L15" location="'MR Presupuesto'!A1" display="MR Presupuesto" xr:uid="{2B53F482-37C7-43BF-A383-47D8F1FC31C5}"/>
    <hyperlink ref="K20:L20" location="'Soporte administrativo'!A1" display="'Soporte administrativo'!A1" xr:uid="{11E6BE0A-EF1B-4EFD-A786-2639E7C7607F}"/>
    <hyperlink ref="O23:P23" location="' MR Servicio al Ciudadano'!A1" display="MR Servicio al ciudadano" xr:uid="{5747BFD1-2A74-43AF-847D-B61083EDD468}"/>
    <hyperlink ref="S14:T14" location="' MR Control Interno'!A1" display="MR Control Interno" xr:uid="{AF071121-3C14-4058-B3EF-9C74B12EFEF6}"/>
    <hyperlink ref="O14:P14" location="'MR Bienes y Servicios'!A1" display="MR Bienes y servicios" xr:uid="{CD3237AA-EFAA-4AD9-B585-F2D1DF2510A2}"/>
    <hyperlink ref="G14:H14" location="'MR A. Contribución V'!A1" display="MR A. Contribución V" xr:uid="{A21702E3-8230-42CE-8C2D-22009C018D06}"/>
    <hyperlink ref="C20:D20" location="'MR Comunicaciones '!A1" display="MR Comunicaciones" xr:uid="{B217F5A9-F7C0-4062-8397-A953464B29D1}"/>
    <hyperlink ref="K14:L14" location="'MR Contabilidad '!A1" display="MR Contabilidad" xr:uid="{5507BD74-D54B-4F73-A72A-3F2A3552D45B}"/>
    <hyperlink ref="G20:H20" location="'MR A. Contribución V'!A1" display="MR Conceptualización" xr:uid="{E48FBCD1-50DA-4CA9-829C-213C5BD688C3}"/>
    <hyperlink ref="G25:H25" location="'MR. A.Obras por Valorizacion'!A1" display="MR G. OBRAS" xr:uid="{52090B90-F43E-4D1F-8F31-C78E5BA81FF0}"/>
    <hyperlink ref="K21:L21" location="'MR Defensa Legal'!A1" display="MR Cobro Coactivo" xr:uid="{10BDC944-C5AF-4D61-BC38-67B4C448A0CE}"/>
    <hyperlink ref="K22:L22" location="'MR Predial'!A1" display="MR Predial" xr:uid="{F2B51979-1839-40D2-BAB7-7F9F562F39CC}"/>
    <hyperlink ref="K23:L23" location="'MR Trámites'!A1" display="MR Trámites legales" xr:uid="{4EA6BA6F-D650-40F2-A6CF-ACB849262E86}"/>
    <hyperlink ref="O20:P20" location="'MR G Contractual'!A1" display="MR G. Contractual" xr:uid="{6D82D431-0D0C-450C-A06F-C19A4D838A2F}"/>
    <hyperlink ref="O15:P15" location="'MR Gestión Documental'!A1" display="MR Gestión documental" xr:uid="{0CB3EB32-07AF-49CB-98C2-6EA25F1AA3DA}"/>
    <hyperlink ref="O16:P16" location="'MR Gestión Humana'!A1" display="MR Gestión Humana" xr:uid="{26F28E39-B92F-46E0-974D-EB2016DE6D49}"/>
    <hyperlink ref="C14:D14" location="'Planeación Est.'!A1" display="MR Planeación Estratégica" xr:uid="{5C2B92FB-7B99-48DB-86BD-5F8374F89259}"/>
  </hyperlinks>
  <pageMargins left="0.7" right="0.7" top="0.75" bottom="0.75" header="0.3" footer="0.3"/>
  <pageSetup paperSize="9"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8CBBF-A39B-43B7-81B8-22F842BC355B}">
  <dimension ref="A1:Y8"/>
  <sheetViews>
    <sheetView topLeftCell="J1" zoomScale="60" zoomScaleNormal="60" workbookViewId="0">
      <selection activeCell="S7" sqref="S7"/>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5" width="24.7109375" customWidth="1"/>
    <col min="6" max="6" width="24.7109375" style="116" customWidth="1"/>
    <col min="7" max="7" width="10.7109375" customWidth="1"/>
    <col min="8" max="8" width="10.5703125" customWidth="1"/>
    <col min="9" max="9" width="40.28515625" customWidth="1"/>
    <col min="10" max="10" width="42.85546875" customWidth="1"/>
    <col min="11" max="11" width="13.28515625" customWidth="1"/>
    <col min="12" max="12" width="5.42578125" customWidth="1"/>
    <col min="13" max="13" width="12.140625" customWidth="1"/>
    <col min="14" max="14" width="8" customWidth="1"/>
    <col min="15" max="15" width="10.85546875" customWidth="1"/>
    <col min="16" max="16" width="33.42578125" customWidth="1"/>
    <col min="17" max="17" width="12.28515625" customWidth="1"/>
    <col min="18" max="18" width="5.7109375" customWidth="1"/>
    <col min="19" max="19" width="15.5703125" customWidth="1"/>
    <col min="20" max="20" width="6.140625" customWidth="1"/>
    <col min="21" max="21" width="11" customWidth="1"/>
    <col min="22" max="22" width="15.5703125" customWidth="1"/>
    <col min="23" max="23" width="10.7109375" customWidth="1"/>
    <col min="24" max="24" width="34.5703125" customWidth="1"/>
    <col min="25" max="25" width="45" customWidth="1"/>
  </cols>
  <sheetData>
    <row r="1" spans="1:25" ht="125.25" customHeight="1" x14ac:dyDescent="0.25">
      <c r="A1" s="282"/>
      <c r="B1" s="282"/>
      <c r="C1" s="282"/>
      <c r="D1" s="282"/>
      <c r="E1" s="282"/>
      <c r="F1" s="282"/>
      <c r="G1" s="282"/>
      <c r="H1" s="282"/>
      <c r="I1" s="282"/>
      <c r="J1" s="282"/>
      <c r="K1" s="282"/>
      <c r="L1" s="282"/>
      <c r="M1" s="282"/>
      <c r="N1" s="282"/>
      <c r="O1" s="282"/>
      <c r="P1" s="282"/>
      <c r="Q1" s="282"/>
      <c r="R1" s="282"/>
      <c r="S1" s="282"/>
      <c r="T1" s="282"/>
      <c r="U1" s="282"/>
      <c r="V1" s="282"/>
      <c r="W1" s="283"/>
      <c r="X1" s="29" t="s">
        <v>360</v>
      </c>
    </row>
    <row r="2" spans="1:25" ht="27" customHeight="1" x14ac:dyDescent="0.25">
      <c r="A2" s="30"/>
      <c r="B2" s="30"/>
      <c r="C2" s="30"/>
      <c r="D2" s="30"/>
      <c r="E2" s="30"/>
      <c r="F2" s="112"/>
      <c r="G2" s="30"/>
      <c r="H2" s="30"/>
      <c r="I2" s="30"/>
      <c r="J2" s="30"/>
      <c r="K2" s="30"/>
      <c r="L2" s="30"/>
      <c r="M2" s="30"/>
      <c r="N2" s="30"/>
      <c r="O2" s="30"/>
      <c r="P2" s="30"/>
      <c r="Q2" s="30"/>
      <c r="R2" s="30"/>
      <c r="S2" s="30"/>
      <c r="T2" s="30"/>
      <c r="U2" s="30"/>
      <c r="V2" s="30"/>
      <c r="W2" s="30"/>
      <c r="X2" s="31"/>
    </row>
    <row r="3" spans="1:25" ht="41.25" customHeight="1" x14ac:dyDescent="0.25">
      <c r="A3" s="247" t="s">
        <v>4</v>
      </c>
      <c r="B3" s="249" t="s">
        <v>5</v>
      </c>
      <c r="C3" s="250" t="s">
        <v>6</v>
      </c>
      <c r="D3" s="252" t="s">
        <v>7</v>
      </c>
      <c r="E3" s="253" t="s">
        <v>8</v>
      </c>
      <c r="F3" s="253" t="s">
        <v>9</v>
      </c>
      <c r="G3" s="255" t="s">
        <v>10</v>
      </c>
      <c r="H3" s="256"/>
      <c r="I3" s="257" t="s">
        <v>11</v>
      </c>
      <c r="J3" s="259" t="s">
        <v>12</v>
      </c>
      <c r="K3" s="261" t="s">
        <v>13</v>
      </c>
      <c r="L3" s="262"/>
      <c r="M3" s="262"/>
      <c r="N3" s="262"/>
      <c r="O3" s="263"/>
      <c r="P3" s="264" t="s">
        <v>14</v>
      </c>
      <c r="Q3" s="266" t="s">
        <v>15</v>
      </c>
      <c r="R3" s="267"/>
      <c r="S3" s="267"/>
      <c r="T3" s="267"/>
      <c r="U3" s="267"/>
      <c r="V3" s="245" t="s">
        <v>16</v>
      </c>
      <c r="W3" s="268" t="s">
        <v>17</v>
      </c>
      <c r="X3" s="269"/>
      <c r="Y3" s="268" t="s">
        <v>175</v>
      </c>
    </row>
    <row r="4" spans="1:25" ht="18.75" customHeight="1" x14ac:dyDescent="0.25">
      <c r="A4" s="248"/>
      <c r="B4" s="249"/>
      <c r="C4" s="251"/>
      <c r="D4" s="253"/>
      <c r="E4" s="254"/>
      <c r="F4" s="254"/>
      <c r="G4" s="32" t="s">
        <v>19</v>
      </c>
      <c r="H4" s="32" t="s">
        <v>20</v>
      </c>
      <c r="I4" s="258"/>
      <c r="J4" s="260"/>
      <c r="K4" s="75" t="s">
        <v>21</v>
      </c>
      <c r="L4" s="75" t="s">
        <v>22</v>
      </c>
      <c r="M4" s="75" t="s">
        <v>23</v>
      </c>
      <c r="N4" s="75" t="s">
        <v>22</v>
      </c>
      <c r="O4" s="75" t="s">
        <v>24</v>
      </c>
      <c r="P4" s="265"/>
      <c r="Q4" s="75" t="s">
        <v>21</v>
      </c>
      <c r="R4" s="75" t="s">
        <v>22</v>
      </c>
      <c r="S4" s="77" t="s">
        <v>23</v>
      </c>
      <c r="T4" s="78" t="s">
        <v>22</v>
      </c>
      <c r="U4" s="79" t="s">
        <v>25</v>
      </c>
      <c r="V4" s="245"/>
      <c r="W4" s="270"/>
      <c r="X4" s="271"/>
      <c r="Y4" s="270"/>
    </row>
    <row r="5" spans="1:25" ht="126" customHeight="1" x14ac:dyDescent="0.25">
      <c r="A5" s="272" t="s">
        <v>361</v>
      </c>
      <c r="B5" s="272" t="s">
        <v>135</v>
      </c>
      <c r="C5" s="39" t="s">
        <v>362</v>
      </c>
      <c r="D5" s="39" t="s">
        <v>363</v>
      </c>
      <c r="E5" s="40" t="s">
        <v>364</v>
      </c>
      <c r="F5" s="40" t="s">
        <v>122</v>
      </c>
      <c r="G5" s="41"/>
      <c r="H5" s="41" t="s">
        <v>32</v>
      </c>
      <c r="I5" s="39" t="s">
        <v>365</v>
      </c>
      <c r="J5" s="42" t="s">
        <v>366</v>
      </c>
      <c r="K5" s="25" t="s">
        <v>35</v>
      </c>
      <c r="L5" s="25">
        <v>2</v>
      </c>
      <c r="M5" s="25" t="s">
        <v>36</v>
      </c>
      <c r="N5" s="25">
        <v>3</v>
      </c>
      <c r="O5" s="25" t="str">
        <f>IF(L5*N5&lt;=3,"Bajo",IF(L5*N5&lt;=6,"Medio","Alto"))</f>
        <v>Medio</v>
      </c>
      <c r="P5" s="40" t="s">
        <v>367</v>
      </c>
      <c r="Q5" s="25" t="s">
        <v>35</v>
      </c>
      <c r="R5" s="25">
        <v>2</v>
      </c>
      <c r="S5" s="25" t="s">
        <v>36</v>
      </c>
      <c r="T5" s="25">
        <v>3</v>
      </c>
      <c r="U5" s="25" t="str">
        <f>IF(R5*T5&lt;=3,"Bajo",IF(R5*T5&lt;=6,"Medio","Alto"))</f>
        <v>Medio</v>
      </c>
      <c r="V5" s="120">
        <v>44926</v>
      </c>
      <c r="W5" s="337" t="s">
        <v>368</v>
      </c>
      <c r="X5" s="338"/>
      <c r="Y5" s="115" t="s">
        <v>332</v>
      </c>
    </row>
    <row r="6" spans="1:25" ht="162" customHeight="1" x14ac:dyDescent="0.25">
      <c r="A6" s="273"/>
      <c r="B6" s="273"/>
      <c r="C6" s="19" t="s">
        <v>369</v>
      </c>
      <c r="D6" s="19" t="s">
        <v>370</v>
      </c>
      <c r="E6" s="19" t="s">
        <v>122</v>
      </c>
      <c r="F6" s="19" t="s">
        <v>122</v>
      </c>
      <c r="G6" s="41"/>
      <c r="H6" s="41" t="s">
        <v>32</v>
      </c>
      <c r="I6" s="19" t="s">
        <v>371</v>
      </c>
      <c r="J6" s="19" t="s">
        <v>372</v>
      </c>
      <c r="K6" s="23" t="s">
        <v>35</v>
      </c>
      <c r="L6" s="23">
        <v>2</v>
      </c>
      <c r="M6" s="23" t="s">
        <v>36</v>
      </c>
      <c r="N6" s="23">
        <v>3</v>
      </c>
      <c r="O6" s="25" t="str">
        <f>IF(L6*N6&lt;=3,"Bajo",IF(L6*N6&lt;=6,"Medio","Alto"))</f>
        <v>Medio</v>
      </c>
      <c r="P6" s="40" t="s">
        <v>373</v>
      </c>
      <c r="Q6" s="25" t="s">
        <v>38</v>
      </c>
      <c r="R6" s="25">
        <v>1</v>
      </c>
      <c r="S6" s="26" t="s">
        <v>39</v>
      </c>
      <c r="T6" s="25">
        <v>2</v>
      </c>
      <c r="U6" s="25" t="str">
        <f>IF(R6*T6&lt;=3,"Bajo",IF(R6*T6&lt;=6,"Medio","Alto"))</f>
        <v>Bajo</v>
      </c>
      <c r="V6" s="120">
        <v>44926</v>
      </c>
      <c r="W6" s="337" t="s">
        <v>368</v>
      </c>
      <c r="X6" s="338"/>
      <c r="Y6" s="65" t="s">
        <v>374</v>
      </c>
    </row>
    <row r="7" spans="1:25" ht="207" customHeight="1" x14ac:dyDescent="0.25">
      <c r="A7" s="273"/>
      <c r="B7" s="273"/>
      <c r="C7" s="19" t="s">
        <v>375</v>
      </c>
      <c r="D7" s="19" t="s">
        <v>376</v>
      </c>
      <c r="E7" s="19" t="s">
        <v>122</v>
      </c>
      <c r="F7" s="19" t="s">
        <v>122</v>
      </c>
      <c r="G7" s="41"/>
      <c r="H7" s="41" t="s">
        <v>32</v>
      </c>
      <c r="I7" s="19" t="s">
        <v>377</v>
      </c>
      <c r="J7" s="19" t="s">
        <v>378</v>
      </c>
      <c r="K7" s="23" t="s">
        <v>35</v>
      </c>
      <c r="L7" s="23">
        <v>2</v>
      </c>
      <c r="M7" s="23" t="s">
        <v>36</v>
      </c>
      <c r="N7" s="23">
        <v>3</v>
      </c>
      <c r="O7" s="25" t="str">
        <f>IF(L7*N7&lt;=3,"Bajo",IF(L7*N7&lt;=6,"Medio","Alto"))</f>
        <v>Medio</v>
      </c>
      <c r="P7" s="40" t="s">
        <v>379</v>
      </c>
      <c r="Q7" s="25" t="s">
        <v>38</v>
      </c>
      <c r="R7" s="25">
        <v>1</v>
      </c>
      <c r="S7" s="26" t="s">
        <v>39</v>
      </c>
      <c r="T7" s="25">
        <v>2</v>
      </c>
      <c r="U7" s="25" t="str">
        <f>IF(R7*T7&lt;=3,"Bajo",IF(R7*T7&lt;=6,"Medio","Alto"))</f>
        <v>Bajo</v>
      </c>
      <c r="V7" s="120">
        <v>44926</v>
      </c>
      <c r="W7" s="337" t="s">
        <v>368</v>
      </c>
      <c r="X7" s="338"/>
      <c r="Y7" s="121" t="s">
        <v>380</v>
      </c>
    </row>
    <row r="8" spans="1:25" ht="158.25" customHeight="1" x14ac:dyDescent="0.25">
      <c r="A8" s="274"/>
      <c r="B8" s="274"/>
      <c r="C8" s="17" t="s">
        <v>381</v>
      </c>
      <c r="D8" s="19" t="s">
        <v>382</v>
      </c>
      <c r="E8" s="19" t="s">
        <v>383</v>
      </c>
      <c r="F8" s="19" t="s">
        <v>384</v>
      </c>
      <c r="G8" s="80"/>
      <c r="H8" s="80" t="s">
        <v>32</v>
      </c>
      <c r="I8" s="19" t="s">
        <v>385</v>
      </c>
      <c r="J8" s="19" t="s">
        <v>386</v>
      </c>
      <c r="K8" s="25" t="s">
        <v>287</v>
      </c>
      <c r="L8" s="25">
        <v>3</v>
      </c>
      <c r="M8" s="25" t="s">
        <v>39</v>
      </c>
      <c r="N8" s="25">
        <v>2</v>
      </c>
      <c r="O8" s="25" t="str">
        <f>IF(L8*N8&lt;=3,"Bajo",IF(L8*N8&lt;=6,"Medio","Alto"))</f>
        <v>Medio</v>
      </c>
      <c r="P8" s="19" t="s">
        <v>387</v>
      </c>
      <c r="Q8" s="25" t="s">
        <v>388</v>
      </c>
      <c r="R8" s="25">
        <v>2</v>
      </c>
      <c r="S8" s="26" t="s">
        <v>39</v>
      </c>
      <c r="T8" s="25">
        <v>2</v>
      </c>
      <c r="U8" s="25" t="str">
        <f>IF(R8*T8&lt;=3,"Bajo",IF(R8*T8&lt;=6,"Medio","Alto"))</f>
        <v>Medio</v>
      </c>
      <c r="V8" s="120">
        <v>44926</v>
      </c>
      <c r="W8" s="337" t="s">
        <v>389</v>
      </c>
      <c r="X8" s="338"/>
      <c r="Y8" s="122"/>
    </row>
  </sheetData>
  <mergeCells count="22">
    <mergeCell ref="A5:A8"/>
    <mergeCell ref="B5:B8"/>
    <mergeCell ref="W5:X5"/>
    <mergeCell ref="W6:X6"/>
    <mergeCell ref="W7:X7"/>
    <mergeCell ref="W8:X8"/>
    <mergeCell ref="Y3:Y4"/>
    <mergeCell ref="A1:W1"/>
    <mergeCell ref="A3:A4"/>
    <mergeCell ref="B3:B4"/>
    <mergeCell ref="C3:C4"/>
    <mergeCell ref="D3:D4"/>
    <mergeCell ref="E3:E4"/>
    <mergeCell ref="F3:F4"/>
    <mergeCell ref="G3:H3"/>
    <mergeCell ref="I3:I4"/>
    <mergeCell ref="J3:J4"/>
    <mergeCell ref="K3:O3"/>
    <mergeCell ref="P3:P4"/>
    <mergeCell ref="Q3:U3"/>
    <mergeCell ref="V3:V4"/>
    <mergeCell ref="W3:X4"/>
  </mergeCells>
  <conditionalFormatting sqref="P8 U6:U8">
    <cfRule type="containsText" dxfId="199" priority="16" operator="containsText" text="Medio">
      <formula>NOT(ISERROR(SEARCH("Medio",P6)))</formula>
    </cfRule>
    <cfRule type="cellIs" dxfId="198" priority="17" operator="equal">
      <formula>"Bajo"</formula>
    </cfRule>
  </conditionalFormatting>
  <conditionalFormatting sqref="O4 P8 U6:U8 O9:P1048576">
    <cfRule type="cellIs" dxfId="197" priority="15" operator="equal">
      <formula>"Alto"</formula>
    </cfRule>
  </conditionalFormatting>
  <conditionalFormatting sqref="Q6:Q8">
    <cfRule type="iconSet" priority="19">
      <iconSet>
        <cfvo type="percent" val="0"/>
        <cfvo type="num" val="2"/>
        <cfvo type="num" val="3"/>
      </iconSet>
    </cfRule>
  </conditionalFormatting>
  <conditionalFormatting sqref="O8">
    <cfRule type="containsText" dxfId="196" priority="12" operator="containsText" text="Medio">
      <formula>NOT(ISERROR(SEARCH("Medio",O8)))</formula>
    </cfRule>
    <cfRule type="cellIs" dxfId="195" priority="13" operator="equal">
      <formula>"Bajo"</formula>
    </cfRule>
  </conditionalFormatting>
  <conditionalFormatting sqref="O8">
    <cfRule type="cellIs" dxfId="194" priority="11" operator="equal">
      <formula>"Alto"</formula>
    </cfRule>
  </conditionalFormatting>
  <conditionalFormatting sqref="O5:O7">
    <cfRule type="containsText" dxfId="193" priority="7" operator="containsText" text="Medio">
      <formula>NOT(ISERROR(SEARCH("Medio",O5)))</formula>
    </cfRule>
    <cfRule type="cellIs" dxfId="192" priority="8" operator="equal">
      <formula>"Bajo"</formula>
    </cfRule>
  </conditionalFormatting>
  <conditionalFormatting sqref="O5:O7">
    <cfRule type="cellIs" dxfId="191" priority="6" operator="equal">
      <formula>"Alto"</formula>
    </cfRule>
  </conditionalFormatting>
  <conditionalFormatting sqref="U5">
    <cfRule type="containsText" dxfId="190" priority="2" operator="containsText" text="Medio">
      <formula>NOT(ISERROR(SEARCH("Medio",U5)))</formula>
    </cfRule>
    <cfRule type="cellIs" dxfId="189" priority="3" operator="equal">
      <formula>"Bajo"</formula>
    </cfRule>
  </conditionalFormatting>
  <conditionalFormatting sqref="U5">
    <cfRule type="cellIs" dxfId="188" priority="1" operator="equal">
      <formula>"Alto"</formula>
    </cfRule>
  </conditionalFormatting>
  <dataValidations count="4">
    <dataValidation type="whole" allowBlank="1" showInputMessage="1" showErrorMessage="1" errorTitle="ERROR" error="El número de la valoración no puede ser mayor a 3" sqref="R5 L5:L8" xr:uid="{1FCB1BA5-D56F-4329-81B5-B8804B84F9F8}">
      <formula1>0</formula1>
      <formula2>3</formula2>
    </dataValidation>
    <dataValidation allowBlank="1" showInputMessage="1" showErrorMessage="1" errorTitle="ERROR" error="El número de valoración no puede ser mayor a 3" sqref="T5 N5:N8" xr:uid="{A48A5E91-0E8F-40A6-AD8E-8BF288BE3A4F}"/>
    <dataValidation type="whole" allowBlank="1" showInputMessage="1" showErrorMessage="1" errorTitle="ERROR" error="El número de valoracion no puede ser mayor a 3" sqref="R6:R8" xr:uid="{14379C04-5CE9-492E-8049-BD667F1A0289}">
      <formula1>0</formula1>
      <formula2>3</formula2>
    </dataValidation>
    <dataValidation type="whole" allowBlank="1" showInputMessage="1" showErrorMessage="1" errorTitle="ERROR" error="El número de valoración no puede ser mayor a 3" sqref="T6:T8" xr:uid="{D72ADEA0-622D-41DA-B1BB-8B0BBE3DE2DF}">
      <formula1>0</formula1>
      <formula2>3</formula2>
    </dataValidation>
  </dataValidations>
  <hyperlinks>
    <hyperlink ref="Y6" r:id="rId1" display="https://fondom.sharepoint.com/:f:/s/Fonvalmed2/Eu6Eh_EadwRPrb0j1SVu654Bwtp4_dXL2r2rSJK-QPypYQ?e=t4b7MQ" xr:uid="{D9869D88-7307-463D-B50D-8B678FF169E4}"/>
    <hyperlink ref="Y7" r:id="rId2" display="https://fondom.sharepoint.com/:f:/s/fonval_intranet/EtwvAP5Opi5Di-hKBkFKxpoBw2jkV1guo8SM_UNNXbbjHg?e=3TTqLq" xr:uid="{E3B16D7B-3D78-4F63-82CE-EB33DF1C3E9E}"/>
    <hyperlink ref="Y5" r:id="rId3" location="estados-financieros" xr:uid="{2D262BF1-EF17-4229-9C76-06F149072B2B}"/>
  </hyperlinks>
  <pageMargins left="0.7" right="0.7" top="0.75" bottom="0.75" header="0.3" footer="0.3"/>
  <pageSetup orientation="portrait" r:id="rId4"/>
  <drawing r:id="rId5"/>
  <extLst>
    <ext xmlns:x14="http://schemas.microsoft.com/office/spreadsheetml/2009/9/main" uri="{78C0D931-6437-407d-A8EE-F0AAD7539E65}">
      <x14:conditionalFormattings>
        <x14:conditionalFormatting xmlns:xm="http://schemas.microsoft.com/office/excel/2006/main">
          <x14:cfRule type="iconSet" priority="18" id="{D06BBDED-E115-49AD-8CCA-114D811A102F}">
            <x14:iconSet custom="1">
              <x14:cfvo type="percent">
                <xm:f>0</xm:f>
              </x14:cfvo>
              <x14:cfvo type="num">
                <xm:f>2</xm:f>
              </x14:cfvo>
              <x14:cfvo type="num">
                <xm:f>3</xm:f>
              </x14:cfvo>
              <x14:cfIcon iconSet="3TrafficLights1" iconId="2"/>
              <x14:cfIcon iconSet="3TrafficLights1" iconId="1"/>
              <x14:cfIcon iconSet="3TrafficLights1" iconId="0"/>
            </x14:iconSet>
          </x14:cfRule>
          <xm:sqref>R6:R8</xm:sqref>
        </x14:conditionalFormatting>
        <x14:conditionalFormatting xmlns:xm="http://schemas.microsoft.com/office/excel/2006/main">
          <x14:cfRule type="iconSet" priority="20" id="{61ABA06C-92C2-4E1D-8A73-C7D237AA8550}">
            <x14:iconSet custom="1">
              <x14:cfvo type="percent">
                <xm:f>0</xm:f>
              </x14:cfvo>
              <x14:cfvo type="num">
                <xm:f>2</xm:f>
              </x14:cfvo>
              <x14:cfvo type="num">
                <xm:f>3</xm:f>
              </x14:cfvo>
              <x14:cfIcon iconSet="3TrafficLights1" iconId="2"/>
              <x14:cfIcon iconSet="3TrafficLights1" iconId="1"/>
              <x14:cfIcon iconSet="3TrafficLights1" iconId="0"/>
            </x14:iconSet>
          </x14:cfRule>
          <xm:sqref>L8:N8 P8</xm:sqref>
        </x14:conditionalFormatting>
        <x14:conditionalFormatting xmlns:xm="http://schemas.microsoft.com/office/excel/2006/main">
          <x14:cfRule type="iconSet" priority="21" id="{259A3052-4334-470C-BB2A-DE16180194E3}">
            <x14:iconSet custom="1">
              <x14:cfvo type="percent">
                <xm:f>0</xm:f>
              </x14:cfvo>
              <x14:cfvo type="num">
                <xm:f>2</xm:f>
              </x14:cfvo>
              <x14:cfvo type="num">
                <xm:f>3</xm:f>
              </x14:cfvo>
              <x14:cfIcon iconSet="3TrafficLights1" iconId="2"/>
              <x14:cfIcon iconSet="3TrafficLights1" iconId="1"/>
              <x14:cfIcon iconSet="3TrafficLights1" iconId="0"/>
            </x14:iconSet>
          </x14:cfRule>
          <xm:sqref>T6:T8</xm:sqref>
        </x14:conditionalFormatting>
        <x14:conditionalFormatting xmlns:xm="http://schemas.microsoft.com/office/excel/2006/main">
          <x14:cfRule type="iconSet" priority="14" id="{B872C175-4799-4AC9-9E98-F62FA41E7634}">
            <x14:iconSet custom="1">
              <x14:cfvo type="percent">
                <xm:f>0</xm:f>
              </x14:cfvo>
              <x14:cfvo type="num">
                <xm:f>2</xm:f>
              </x14:cfvo>
              <x14:cfvo type="num">
                <xm:f>3</xm:f>
              </x14:cfvo>
              <x14:cfIcon iconSet="3TrafficLights1" iconId="2"/>
              <x14:cfIcon iconSet="3TrafficLights1" iconId="1"/>
              <x14:cfIcon iconSet="3TrafficLights1" iconId="0"/>
            </x14:iconSet>
          </x14:cfRule>
          <xm:sqref>O8</xm:sqref>
        </x14:conditionalFormatting>
        <x14:conditionalFormatting xmlns:xm="http://schemas.microsoft.com/office/excel/2006/main">
          <x14:cfRule type="iconSet" priority="10" id="{CD1CD0E0-E296-4B99-8F00-77116A357056}">
            <x14:iconSet custom="1">
              <x14:cfvo type="percent">
                <xm:f>0</xm:f>
              </x14:cfvo>
              <x14:cfvo type="num">
                <xm:f>2</xm:f>
              </x14:cfvo>
              <x14:cfvo type="num">
                <xm:f>3</xm:f>
              </x14:cfvo>
              <x14:cfIcon iconSet="3TrafficLights1" iconId="2"/>
              <x14:cfIcon iconSet="3TrafficLights1" iconId="1"/>
              <x14:cfIcon iconSet="3TrafficLights1" iconId="0"/>
            </x14:iconSet>
          </x14:cfRule>
          <xm:sqref>L5:N7</xm:sqref>
        </x14:conditionalFormatting>
        <x14:conditionalFormatting xmlns:xm="http://schemas.microsoft.com/office/excel/2006/main">
          <x14:cfRule type="iconSet" priority="9" id="{D7C98C86-BF03-443F-9F1C-6E362ED84DA3}">
            <x14:iconSet custom="1">
              <x14:cfvo type="percent">
                <xm:f>0</xm:f>
              </x14:cfvo>
              <x14:cfvo type="num">
                <xm:f>2</xm:f>
              </x14:cfvo>
              <x14:cfvo type="num">
                <xm:f>3</xm:f>
              </x14:cfvo>
              <x14:cfIcon iconSet="3TrafficLights1" iconId="2"/>
              <x14:cfIcon iconSet="3TrafficLights1" iconId="1"/>
              <x14:cfIcon iconSet="3TrafficLights1" iconId="0"/>
            </x14:iconSet>
          </x14:cfRule>
          <xm:sqref>O5:O7</xm:sqref>
        </x14:conditionalFormatting>
        <x14:conditionalFormatting xmlns:xm="http://schemas.microsoft.com/office/excel/2006/main">
          <x14:cfRule type="iconSet" priority="5" id="{38778FAE-BD69-4A4A-9C69-B4032F84ACB8}">
            <x14:iconSet custom="1">
              <x14:cfvo type="percent">
                <xm:f>0</xm:f>
              </x14:cfvo>
              <x14:cfvo type="num">
                <xm:f>2</xm:f>
              </x14:cfvo>
              <x14:cfvo type="num">
                <xm:f>3</xm:f>
              </x14:cfvo>
              <x14:cfIcon iconSet="3TrafficLights1" iconId="2"/>
              <x14:cfIcon iconSet="3TrafficLights1" iconId="1"/>
              <x14:cfIcon iconSet="3TrafficLights1" iconId="0"/>
            </x14:iconSet>
          </x14:cfRule>
          <xm:sqref>R5:T5</xm:sqref>
        </x14:conditionalFormatting>
        <x14:conditionalFormatting xmlns:xm="http://schemas.microsoft.com/office/excel/2006/main">
          <x14:cfRule type="iconSet" priority="4" id="{63559CC7-698B-4294-B68F-694AA9568C17}">
            <x14:iconSet custom="1">
              <x14:cfvo type="percent">
                <xm:f>0</xm:f>
              </x14:cfvo>
              <x14:cfvo type="num">
                <xm:f>2</xm:f>
              </x14:cfvo>
              <x14:cfvo type="num">
                <xm:f>3</xm:f>
              </x14:cfvo>
              <x14:cfIcon iconSet="3TrafficLights1" iconId="2"/>
              <x14:cfIcon iconSet="3TrafficLights1" iconId="1"/>
              <x14:cfIcon iconSet="3TrafficLights1" iconId="0"/>
            </x14:iconSet>
          </x14:cfRule>
          <xm:sqref>U5</xm:sqref>
        </x14:conditionalFormatting>
        <x14:conditionalFormatting xmlns:xm="http://schemas.microsoft.com/office/excel/2006/main">
          <x14:cfRule type="iconSet" priority="22" id="{BFC8FDF4-F675-4007-8D6E-616C1BB259DF}">
            <x14:iconSet custom="1">
              <x14:cfvo type="percent">
                <xm:f>0</xm:f>
              </x14:cfvo>
              <x14:cfvo type="num">
                <xm:f>2</xm:f>
              </x14:cfvo>
              <x14:cfvo type="num">
                <xm:f>3</xm:f>
              </x14:cfvo>
              <x14:cfIcon iconSet="3TrafficLights1" iconId="2"/>
              <x14:cfIcon iconSet="3TrafficLights1" iconId="1"/>
              <x14:cfIcon iconSet="3TrafficLights1" iconId="0"/>
            </x14:iconSet>
          </x14:cfRule>
          <xm:sqref>U6:U8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F750C-56FA-41F1-B62E-D3276475B392}">
  <dimension ref="A1:Y9"/>
  <sheetViews>
    <sheetView zoomScale="82" zoomScaleNormal="82" workbookViewId="0">
      <selection activeCell="D7" sqref="D7"/>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6" width="24.7109375" customWidth="1"/>
    <col min="7" max="7" width="10.7109375" customWidth="1"/>
    <col min="8" max="8" width="10.5703125" customWidth="1"/>
    <col min="9" max="9" width="40.28515625" customWidth="1"/>
    <col min="10" max="10" width="42.85546875" customWidth="1"/>
    <col min="11" max="11" width="13.28515625" customWidth="1"/>
    <col min="12" max="12" width="5.42578125" customWidth="1"/>
    <col min="13" max="13" width="12.140625" customWidth="1"/>
    <col min="14" max="14" width="8" customWidth="1"/>
    <col min="15" max="15" width="10.85546875" customWidth="1"/>
    <col min="16" max="16" width="39.140625" customWidth="1"/>
    <col min="17" max="17" width="14.140625" customWidth="1"/>
    <col min="18" max="18" width="9.42578125" customWidth="1"/>
    <col min="19" max="19" width="12.140625" customWidth="1"/>
    <col min="20" max="20" width="6.140625" customWidth="1"/>
    <col min="21" max="21" width="9.28515625" customWidth="1"/>
    <col min="22" max="22" width="15.5703125" customWidth="1"/>
    <col min="23" max="23" width="10.7109375" customWidth="1"/>
    <col min="24" max="24" width="39" customWidth="1"/>
    <col min="25" max="25" width="35.85546875" customWidth="1"/>
  </cols>
  <sheetData>
    <row r="1" spans="1:25" ht="51.75" customHeight="1" x14ac:dyDescent="0.25">
      <c r="A1" s="341"/>
      <c r="B1" s="341"/>
      <c r="C1" s="341"/>
      <c r="D1" s="341"/>
      <c r="E1" s="341"/>
      <c r="F1" s="341"/>
      <c r="G1" s="341"/>
      <c r="H1" s="341"/>
      <c r="I1" s="341"/>
      <c r="J1" s="341"/>
      <c r="K1" s="341"/>
      <c r="L1" s="341"/>
      <c r="M1" s="341"/>
      <c r="N1" s="341"/>
      <c r="O1" s="341"/>
      <c r="P1" s="341"/>
      <c r="Q1" s="341"/>
      <c r="R1" s="341"/>
      <c r="S1" s="341"/>
      <c r="T1" s="341"/>
      <c r="U1" s="341"/>
      <c r="V1" s="341"/>
      <c r="W1" s="342"/>
      <c r="X1" s="21" t="s">
        <v>390</v>
      </c>
    </row>
    <row r="2" spans="1:25" ht="24" customHeight="1" x14ac:dyDescent="0.25">
      <c r="A2" s="341"/>
      <c r="B2" s="341"/>
      <c r="C2" s="341"/>
      <c r="D2" s="341"/>
      <c r="E2" s="341"/>
      <c r="F2" s="341"/>
      <c r="G2" s="341"/>
      <c r="H2" s="341"/>
      <c r="I2" s="341"/>
      <c r="J2" s="341"/>
      <c r="K2" s="341"/>
      <c r="L2" s="341"/>
      <c r="M2" s="341"/>
      <c r="N2" s="341"/>
      <c r="O2" s="341"/>
      <c r="P2" s="341"/>
      <c r="Q2" s="341"/>
      <c r="R2" s="341"/>
      <c r="S2" s="341"/>
      <c r="T2" s="341"/>
      <c r="U2" s="341"/>
      <c r="V2" s="341"/>
      <c r="W2" s="342"/>
      <c r="X2" s="21" t="s">
        <v>391</v>
      </c>
    </row>
    <row r="3" spans="1:25" ht="45.75" customHeight="1" x14ac:dyDescent="0.25">
      <c r="A3" s="341"/>
      <c r="B3" s="341"/>
      <c r="C3" s="341"/>
      <c r="D3" s="341"/>
      <c r="E3" s="341"/>
      <c r="F3" s="341"/>
      <c r="G3" s="341"/>
      <c r="H3" s="341"/>
      <c r="I3" s="341"/>
      <c r="J3" s="341"/>
      <c r="K3" s="341"/>
      <c r="L3" s="341"/>
      <c r="M3" s="341"/>
      <c r="N3" s="341"/>
      <c r="O3" s="341"/>
      <c r="P3" s="341"/>
      <c r="Q3" s="341"/>
      <c r="R3" s="341"/>
      <c r="S3" s="341"/>
      <c r="T3" s="341"/>
      <c r="U3" s="341"/>
      <c r="V3" s="341"/>
      <c r="W3" s="342"/>
      <c r="X3" s="22" t="s">
        <v>392</v>
      </c>
    </row>
    <row r="4" spans="1:25" ht="27" customHeight="1" x14ac:dyDescent="0.25">
      <c r="A4" s="30"/>
      <c r="B4" s="30"/>
      <c r="C4" s="30"/>
      <c r="D4" s="30"/>
      <c r="E4" s="30"/>
      <c r="F4" s="30"/>
      <c r="G4" s="30"/>
      <c r="H4" s="30"/>
      <c r="I4" s="30"/>
      <c r="J4" s="30"/>
      <c r="K4" s="30"/>
      <c r="L4" s="30"/>
      <c r="M4" s="30"/>
      <c r="N4" s="30"/>
      <c r="O4" s="30"/>
      <c r="P4" s="30"/>
      <c r="Q4" s="30"/>
      <c r="R4" s="30"/>
      <c r="S4" s="30"/>
      <c r="T4" s="30"/>
      <c r="U4" s="30"/>
      <c r="V4" s="30"/>
      <c r="W4" s="30"/>
      <c r="X4" s="30"/>
      <c r="Y4" s="123"/>
    </row>
    <row r="5" spans="1:25" ht="48.75" customHeight="1" x14ac:dyDescent="0.25">
      <c r="A5" s="247" t="s">
        <v>4</v>
      </c>
      <c r="B5" s="343" t="s">
        <v>5</v>
      </c>
      <c r="C5" s="251" t="s">
        <v>6</v>
      </c>
      <c r="D5" s="253" t="s">
        <v>7</v>
      </c>
      <c r="E5" s="253" t="s">
        <v>8</v>
      </c>
      <c r="F5" s="253" t="s">
        <v>9</v>
      </c>
      <c r="G5" s="346" t="s">
        <v>10</v>
      </c>
      <c r="H5" s="347"/>
      <c r="I5" s="258" t="s">
        <v>11</v>
      </c>
      <c r="J5" s="260" t="s">
        <v>12</v>
      </c>
      <c r="K5" s="261" t="s">
        <v>13</v>
      </c>
      <c r="L5" s="262"/>
      <c r="M5" s="262"/>
      <c r="N5" s="262"/>
      <c r="O5" s="263"/>
      <c r="P5" s="264" t="s">
        <v>14</v>
      </c>
      <c r="Q5" s="266" t="s">
        <v>15</v>
      </c>
      <c r="R5" s="267"/>
      <c r="S5" s="267"/>
      <c r="T5" s="267"/>
      <c r="U5" s="350"/>
      <c r="V5" s="351" t="s">
        <v>16</v>
      </c>
      <c r="W5" s="268" t="s">
        <v>17</v>
      </c>
      <c r="X5" s="325"/>
      <c r="Y5" s="339" t="s">
        <v>69</v>
      </c>
    </row>
    <row r="6" spans="1:25" ht="36.75" customHeight="1" x14ac:dyDescent="0.25">
      <c r="A6" s="248"/>
      <c r="B6" s="344"/>
      <c r="C6" s="345"/>
      <c r="D6" s="254"/>
      <c r="E6" s="254"/>
      <c r="F6" s="254"/>
      <c r="G6" s="32" t="s">
        <v>19</v>
      </c>
      <c r="H6" s="32" t="s">
        <v>20</v>
      </c>
      <c r="I6" s="348"/>
      <c r="J6" s="349"/>
      <c r="K6" s="75" t="s">
        <v>21</v>
      </c>
      <c r="L6" s="75" t="s">
        <v>22</v>
      </c>
      <c r="M6" s="75" t="s">
        <v>23</v>
      </c>
      <c r="N6" s="75" t="s">
        <v>22</v>
      </c>
      <c r="O6" s="75" t="s">
        <v>24</v>
      </c>
      <c r="P6" s="265"/>
      <c r="Q6" s="75" t="s">
        <v>21</v>
      </c>
      <c r="R6" s="75" t="s">
        <v>22</v>
      </c>
      <c r="S6" s="124" t="s">
        <v>23</v>
      </c>
      <c r="T6" s="125" t="s">
        <v>22</v>
      </c>
      <c r="U6" s="126" t="s">
        <v>25</v>
      </c>
      <c r="V6" s="352"/>
      <c r="W6" s="270"/>
      <c r="X6" s="326"/>
      <c r="Y6" s="340"/>
    </row>
    <row r="7" spans="1:25" ht="292.5" customHeight="1" x14ac:dyDescent="0.25">
      <c r="A7" s="273" t="s">
        <v>393</v>
      </c>
      <c r="B7" s="272" t="s">
        <v>394</v>
      </c>
      <c r="C7" s="127" t="s">
        <v>395</v>
      </c>
      <c r="D7" s="128" t="s">
        <v>396</v>
      </c>
      <c r="E7" s="128" t="s">
        <v>397</v>
      </c>
      <c r="F7" s="128" t="s">
        <v>398</v>
      </c>
      <c r="G7" s="48"/>
      <c r="H7" s="18" t="s">
        <v>32</v>
      </c>
      <c r="I7" s="127" t="s">
        <v>399</v>
      </c>
      <c r="J7" s="128" t="s">
        <v>400</v>
      </c>
      <c r="K7" s="25" t="s">
        <v>35</v>
      </c>
      <c r="L7" s="25">
        <v>2</v>
      </c>
      <c r="M7" s="25" t="s">
        <v>36</v>
      </c>
      <c r="N7" s="25">
        <v>2</v>
      </c>
      <c r="O7" s="25" t="str">
        <f t="shared" ref="O7:O9" si="0">IF(L7*N7&lt;=3,"Bajo",IF(L7*N7&lt;=6,"Medio","Alto"))</f>
        <v>Medio</v>
      </c>
      <c r="P7" s="128" t="s">
        <v>401</v>
      </c>
      <c r="Q7" s="25" t="s">
        <v>38</v>
      </c>
      <c r="R7" s="25">
        <v>1</v>
      </c>
      <c r="S7" s="25" t="s">
        <v>36</v>
      </c>
      <c r="T7" s="25">
        <v>2</v>
      </c>
      <c r="U7" s="25" t="str">
        <f t="shared" ref="U7:U9" si="1">IF(R7*T7&lt;=3,"Bajo",IF(R7*T7&lt;=6,"Medio","Alto"))</f>
        <v>Bajo</v>
      </c>
      <c r="V7" s="129" t="s">
        <v>402</v>
      </c>
      <c r="W7" s="353" t="s">
        <v>403</v>
      </c>
      <c r="X7" s="354"/>
      <c r="Y7" s="130" t="s">
        <v>404</v>
      </c>
    </row>
    <row r="8" spans="1:25" ht="194.25" customHeight="1" x14ac:dyDescent="0.25">
      <c r="A8" s="273"/>
      <c r="B8" s="273"/>
      <c r="C8" s="127" t="s">
        <v>405</v>
      </c>
      <c r="D8" s="127" t="s">
        <v>406</v>
      </c>
      <c r="E8" s="127" t="s">
        <v>407</v>
      </c>
      <c r="F8" s="127" t="s">
        <v>398</v>
      </c>
      <c r="G8" s="48"/>
      <c r="H8" s="18" t="s">
        <v>32</v>
      </c>
      <c r="I8" s="127" t="s">
        <v>408</v>
      </c>
      <c r="J8" s="127" t="s">
        <v>409</v>
      </c>
      <c r="K8" s="25" t="s">
        <v>38</v>
      </c>
      <c r="L8" s="25">
        <v>1</v>
      </c>
      <c r="M8" s="25" t="s">
        <v>36</v>
      </c>
      <c r="N8" s="25">
        <v>2</v>
      </c>
      <c r="O8" s="25" t="str">
        <f t="shared" si="0"/>
        <v>Bajo</v>
      </c>
      <c r="P8" s="127" t="s">
        <v>410</v>
      </c>
      <c r="Q8" s="25" t="s">
        <v>38</v>
      </c>
      <c r="R8" s="25">
        <v>1</v>
      </c>
      <c r="S8" s="25" t="s">
        <v>36</v>
      </c>
      <c r="T8" s="25">
        <v>2</v>
      </c>
      <c r="U8" s="25" t="str">
        <f t="shared" si="1"/>
        <v>Bajo</v>
      </c>
      <c r="V8" s="129" t="s">
        <v>402</v>
      </c>
      <c r="W8" s="355" t="s">
        <v>411</v>
      </c>
      <c r="X8" s="356"/>
      <c r="Y8" s="131" t="s">
        <v>412</v>
      </c>
    </row>
    <row r="9" spans="1:25" ht="136.5" customHeight="1" x14ac:dyDescent="0.25">
      <c r="A9" s="274"/>
      <c r="B9" s="274"/>
      <c r="C9" s="132" t="s">
        <v>413</v>
      </c>
      <c r="D9" s="39" t="s">
        <v>414</v>
      </c>
      <c r="E9" s="39" t="s">
        <v>415</v>
      </c>
      <c r="F9" s="39" t="s">
        <v>398</v>
      </c>
      <c r="G9" s="44"/>
      <c r="H9" s="18" t="s">
        <v>416</v>
      </c>
      <c r="I9" s="19" t="s">
        <v>417</v>
      </c>
      <c r="J9" s="39" t="s">
        <v>418</v>
      </c>
      <c r="K9" s="25" t="s">
        <v>35</v>
      </c>
      <c r="L9" s="25">
        <v>2</v>
      </c>
      <c r="M9" s="25" t="s">
        <v>36</v>
      </c>
      <c r="N9" s="25">
        <v>3</v>
      </c>
      <c r="O9" s="25" t="str">
        <f t="shared" si="0"/>
        <v>Medio</v>
      </c>
      <c r="P9" s="39" t="s">
        <v>419</v>
      </c>
      <c r="Q9" s="25" t="s">
        <v>38</v>
      </c>
      <c r="R9" s="25">
        <v>1</v>
      </c>
      <c r="S9" s="26" t="s">
        <v>36</v>
      </c>
      <c r="T9" s="25">
        <v>3</v>
      </c>
      <c r="U9" s="25" t="str">
        <f t="shared" si="1"/>
        <v>Bajo</v>
      </c>
      <c r="V9" s="129" t="s">
        <v>402</v>
      </c>
      <c r="W9" s="357" t="s">
        <v>420</v>
      </c>
      <c r="X9" s="358"/>
      <c r="Y9" s="133" t="s">
        <v>421</v>
      </c>
    </row>
  </sheetData>
  <mergeCells count="21">
    <mergeCell ref="A7:A9"/>
    <mergeCell ref="B7:B9"/>
    <mergeCell ref="W7:X7"/>
    <mergeCell ref="W8:X8"/>
    <mergeCell ref="W9:X9"/>
    <mergeCell ref="Y5:Y6"/>
    <mergeCell ref="A1:W3"/>
    <mergeCell ref="A5:A6"/>
    <mergeCell ref="B5:B6"/>
    <mergeCell ref="C5:C6"/>
    <mergeCell ref="D5:D6"/>
    <mergeCell ref="E5:E6"/>
    <mergeCell ref="F5:F6"/>
    <mergeCell ref="G5:H5"/>
    <mergeCell ref="I5:I6"/>
    <mergeCell ref="J5:J6"/>
    <mergeCell ref="K5:O5"/>
    <mergeCell ref="P5:P6"/>
    <mergeCell ref="Q5:U5"/>
    <mergeCell ref="V5:V6"/>
    <mergeCell ref="W5:X6"/>
  </mergeCells>
  <conditionalFormatting sqref="O10:P1048576 O6:O9 U7:U9">
    <cfRule type="cellIs" dxfId="187" priority="8" operator="equal">
      <formula>"Alto"</formula>
    </cfRule>
  </conditionalFormatting>
  <conditionalFormatting sqref="O7:O9 U7:U9">
    <cfRule type="containsText" dxfId="186" priority="6" operator="containsText" text="Medio">
      <formula>NOT(ISERROR(SEARCH("Medio",O7)))</formula>
    </cfRule>
    <cfRule type="cellIs" dxfId="185" priority="7" operator="equal">
      <formula>"Bajo"</formula>
    </cfRule>
  </conditionalFormatting>
  <conditionalFormatting sqref="O9">
    <cfRule type="containsText" dxfId="184" priority="1" operator="containsText" text="Medio">
      <formula>NOT(ISERROR(SEARCH("Medio",O9)))</formula>
    </cfRule>
    <cfRule type="cellIs" dxfId="183" priority="2" operator="equal">
      <formula>"Bajo"</formula>
    </cfRule>
  </conditionalFormatting>
  <conditionalFormatting sqref="Q9">
    <cfRule type="iconSet" priority="11">
      <iconSet>
        <cfvo type="percent" val="0"/>
        <cfvo type="num" val="2"/>
        <cfvo type="num" val="3"/>
      </iconSet>
    </cfRule>
  </conditionalFormatting>
  <dataValidations count="4">
    <dataValidation type="whole" allowBlank="1" showInputMessage="1" showErrorMessage="1" errorTitle="ERROR" error="El número de valoración no puede ser mayor a 3" sqref="T9" xr:uid="{5217B443-17D4-4888-A45C-1AFC24F7C580}">
      <formula1>0</formula1>
      <formula2>3</formula2>
    </dataValidation>
    <dataValidation type="whole" allowBlank="1" showInputMessage="1" showErrorMessage="1" errorTitle="ERROR" error="El número de valoracion no puede ser mayor a 3" sqref="R9" xr:uid="{2D99ADCA-8FD1-4634-8BA9-1041DF50A321}">
      <formula1>0</formula1>
      <formula2>3</formula2>
    </dataValidation>
    <dataValidation allowBlank="1" showInputMessage="1" showErrorMessage="1" errorTitle="ERROR" error="El número de valoración no puede ser mayor a 3" sqref="T7:T8 N7:N9" xr:uid="{3DFD53C1-FCE9-4B90-90D3-698274A73CDA}"/>
    <dataValidation type="whole" allowBlank="1" showInputMessage="1" showErrorMessage="1" errorTitle="ERROR" error="El número de la valoración no puede ser mayor a 3" sqref="R7:R8 L7:L9" xr:uid="{1D2D79FB-AA2A-48F4-A1B5-D41E7642A3DB}">
      <formula1>0</formula1>
      <formula2>3</formula2>
    </dataValidation>
  </dataValidations>
  <hyperlinks>
    <hyperlink ref="Y7" r:id="rId1" xr:uid="{F3D6A1C8-6AD0-43A1-9CDD-2EEA2A15A712}"/>
    <hyperlink ref="Y8" r:id="rId2" xr:uid="{6EDEB720-2707-400A-9E78-8F44B87AF004}"/>
    <hyperlink ref="Y9" r:id="rId3" xr:uid="{719428DF-9B42-4462-9701-2D73417403A0}"/>
  </hyperlinks>
  <pageMargins left="0.7" right="0.7" top="0.75" bottom="0.75" header="0.3" footer="0.3"/>
  <pageSetup orientation="portrait" r:id="rId4"/>
  <drawing r:id="rId5"/>
  <extLst>
    <ext xmlns:x14="http://schemas.microsoft.com/office/spreadsheetml/2009/9/main" uri="{78C0D931-6437-407d-A8EE-F0AAD7539E65}">
      <x14:conditionalFormattings>
        <x14:conditionalFormatting xmlns:xm="http://schemas.microsoft.com/office/excel/2006/main">
          <x14:cfRule type="iconSet" priority="9" id="{E377B634-C366-4F67-AB63-76C1270FCFB2}">
            <x14:iconSet custom="1">
              <x14:cfvo type="percent">
                <xm:f>0</xm:f>
              </x14:cfvo>
              <x14:cfvo type="num">
                <xm:f>2</xm:f>
              </x14:cfvo>
              <x14:cfvo type="num">
                <xm:f>3</xm:f>
              </x14:cfvo>
              <x14:cfIcon iconSet="3TrafficLights1" iconId="2"/>
              <x14:cfIcon iconSet="3TrafficLights1" iconId="1"/>
              <x14:cfIcon iconSet="3TrafficLights1" iconId="0"/>
            </x14:iconSet>
          </x14:cfRule>
          <xm:sqref>O7:O8</xm:sqref>
        </x14:conditionalFormatting>
        <x14:conditionalFormatting xmlns:xm="http://schemas.microsoft.com/office/excel/2006/main">
          <x14:cfRule type="iconSet" priority="10" id="{D0EF9600-11F1-47AC-AA49-4F6EA7BCCB82}">
            <x14:iconSet custom="1">
              <x14:cfvo type="percent">
                <xm:f>0</xm:f>
              </x14:cfvo>
              <x14:cfvo type="num">
                <xm:f>2</xm:f>
              </x14:cfvo>
              <x14:cfvo type="num">
                <xm:f>3</xm:f>
              </x14:cfvo>
              <x14:cfIcon iconSet="3TrafficLights1" iconId="2"/>
              <x14:cfIcon iconSet="3TrafficLights1" iconId="1"/>
              <x14:cfIcon iconSet="3TrafficLights1" iconId="0"/>
            </x14:iconSet>
          </x14:cfRule>
          <xm:sqref>L7:O8</xm:sqref>
        </x14:conditionalFormatting>
        <x14:conditionalFormatting xmlns:xm="http://schemas.microsoft.com/office/excel/2006/main">
          <x14:cfRule type="iconSet" priority="4" id="{CD6FA002-3889-4625-B154-3652635AEBFA}">
            <x14:iconSet custom="1">
              <x14:cfvo type="percent">
                <xm:f>0</xm:f>
              </x14:cfvo>
              <x14:cfvo type="num">
                <xm:f>2</xm:f>
              </x14:cfvo>
              <x14:cfvo type="num">
                <xm:f>3</xm:f>
              </x14:cfvo>
              <x14:cfIcon iconSet="3TrafficLights1" iconId="2"/>
              <x14:cfIcon iconSet="3TrafficLights1" iconId="1"/>
              <x14:cfIcon iconSet="3TrafficLights1" iconId="0"/>
            </x14:iconSet>
          </x14:cfRule>
          <xm:sqref>U7:U8</xm:sqref>
        </x14:conditionalFormatting>
        <x14:conditionalFormatting xmlns:xm="http://schemas.microsoft.com/office/excel/2006/main">
          <x14:cfRule type="iconSet" priority="5" id="{61580293-2C67-4CFF-93B7-8848F9BAA074}">
            <x14:iconSet custom="1">
              <x14:cfvo type="percent">
                <xm:f>0</xm:f>
              </x14:cfvo>
              <x14:cfvo type="num">
                <xm:f>2</xm:f>
              </x14:cfvo>
              <x14:cfvo type="num">
                <xm:f>3</xm:f>
              </x14:cfvo>
              <x14:cfIcon iconSet="3TrafficLights1" iconId="2"/>
              <x14:cfIcon iconSet="3TrafficLights1" iconId="1"/>
              <x14:cfIcon iconSet="3TrafficLights1" iconId="0"/>
            </x14:iconSet>
          </x14:cfRule>
          <xm:sqref>R7:U8</xm:sqref>
        </x14:conditionalFormatting>
        <x14:conditionalFormatting xmlns:xm="http://schemas.microsoft.com/office/excel/2006/main">
          <x14:cfRule type="iconSet" priority="3" id="{10F9C601-79BD-4500-94AC-02C4C99B8F96}">
            <x14:iconSet custom="1">
              <x14:cfvo type="percent">
                <xm:f>0</xm:f>
              </x14:cfvo>
              <x14:cfvo type="num">
                <xm:f>2</xm:f>
              </x14:cfvo>
              <x14:cfvo type="num">
                <xm:f>3</xm:f>
              </x14:cfvo>
              <x14:cfIcon iconSet="3TrafficLights1" iconId="2"/>
              <x14:cfIcon iconSet="3TrafficLights1" iconId="1"/>
              <x14:cfIcon iconSet="3TrafficLights1" iconId="0"/>
            </x14:iconSet>
          </x14:cfRule>
          <xm:sqref>O9</xm:sqref>
        </x14:conditionalFormatting>
        <x14:conditionalFormatting xmlns:xm="http://schemas.microsoft.com/office/excel/2006/main">
          <x14:cfRule type="iconSet" priority="12" id="{63B912FA-EDBF-411D-BB34-5DEBFC55D8ED}">
            <x14:iconSet custom="1">
              <x14:cfvo type="percent">
                <xm:f>0</xm:f>
              </x14:cfvo>
              <x14:cfvo type="num">
                <xm:f>2</xm:f>
              </x14:cfvo>
              <x14:cfvo type="num">
                <xm:f>3</xm:f>
              </x14:cfvo>
              <x14:cfIcon iconSet="3TrafficLights1" iconId="2"/>
              <x14:cfIcon iconSet="3TrafficLights1" iconId="1"/>
              <x14:cfIcon iconSet="3TrafficLights1" iconId="0"/>
            </x14:iconSet>
          </x14:cfRule>
          <xm:sqref>R9</xm:sqref>
        </x14:conditionalFormatting>
        <x14:conditionalFormatting xmlns:xm="http://schemas.microsoft.com/office/excel/2006/main">
          <x14:cfRule type="iconSet" priority="13" id="{0F8D9A6F-97CA-44A2-AE2E-492C5F86EBE6}">
            <x14:iconSet custom="1">
              <x14:cfvo type="percent">
                <xm:f>0</xm:f>
              </x14:cfvo>
              <x14:cfvo type="num">
                <xm:f>2</xm:f>
              </x14:cfvo>
              <x14:cfvo type="num">
                <xm:f>3</xm:f>
              </x14:cfvo>
              <x14:cfIcon iconSet="3TrafficLights1" iconId="2"/>
              <x14:cfIcon iconSet="3TrafficLights1" iconId="1"/>
              <x14:cfIcon iconSet="3TrafficLights1" iconId="0"/>
            </x14:iconSet>
          </x14:cfRule>
          <xm:sqref>T9</xm:sqref>
        </x14:conditionalFormatting>
        <x14:conditionalFormatting xmlns:xm="http://schemas.microsoft.com/office/excel/2006/main">
          <x14:cfRule type="iconSet" priority="14" id="{B695DBDF-3433-4F90-9685-C9C4FD7D344B}">
            <x14:iconSet custom="1">
              <x14:cfvo type="percent">
                <xm:f>0</xm:f>
              </x14:cfvo>
              <x14:cfvo type="num">
                <xm:f>2</xm:f>
              </x14:cfvo>
              <x14:cfvo type="num">
                <xm:f>3</xm:f>
              </x14:cfvo>
              <x14:cfIcon iconSet="3TrafficLights1" iconId="2"/>
              <x14:cfIcon iconSet="3TrafficLights1" iconId="1"/>
              <x14:cfIcon iconSet="3TrafficLights1" iconId="0"/>
            </x14:iconSet>
          </x14:cfRule>
          <xm:sqref>U9</xm:sqref>
        </x14:conditionalFormatting>
        <x14:conditionalFormatting xmlns:xm="http://schemas.microsoft.com/office/excel/2006/main">
          <x14:cfRule type="iconSet" priority="15" id="{77F25C09-9A8B-4BDB-A478-09F8DD83172B}">
            <x14:iconSet custom="1">
              <x14:cfvo type="percent">
                <xm:f>0</xm:f>
              </x14:cfvo>
              <x14:cfvo type="num">
                <xm:f>2</xm:f>
              </x14:cfvo>
              <x14:cfvo type="num">
                <xm:f>3</xm:f>
              </x14:cfvo>
              <x14:cfIcon iconSet="3TrafficLights1" iconId="2"/>
              <x14:cfIcon iconSet="3TrafficLights1" iconId="1"/>
              <x14:cfIcon iconSet="3TrafficLights1" iconId="0"/>
            </x14:iconSet>
          </x14:cfRule>
          <xm:sqref>L9:O9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AC8F9-2C4F-468E-AE20-509B9381FE69}">
  <dimension ref="A1:Z7"/>
  <sheetViews>
    <sheetView zoomScale="70" zoomScaleNormal="70" workbookViewId="0">
      <selection sqref="A1:W1"/>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6" width="24.7109375" customWidth="1"/>
    <col min="7" max="7" width="10.7109375" customWidth="1"/>
    <col min="8" max="8" width="10.5703125" customWidth="1"/>
    <col min="9" max="9" width="45" customWidth="1"/>
    <col min="10" max="10" width="42.85546875" customWidth="1"/>
    <col min="11" max="11" width="13.28515625" customWidth="1"/>
    <col min="12" max="12" width="5.42578125" customWidth="1"/>
    <col min="13" max="13" width="12.140625" customWidth="1"/>
    <col min="14" max="14" width="8" customWidth="1"/>
    <col min="15" max="15" width="10.85546875" customWidth="1"/>
    <col min="16" max="16" width="49.28515625" customWidth="1"/>
    <col min="17" max="17" width="14.140625" customWidth="1"/>
    <col min="18" max="18" width="9.42578125" customWidth="1"/>
    <col min="19" max="19" width="13.140625" customWidth="1"/>
    <col min="20" max="20" width="6.140625" customWidth="1"/>
    <col min="21" max="21" width="9.28515625" customWidth="1"/>
    <col min="22" max="22" width="15.5703125" customWidth="1"/>
    <col min="23" max="23" width="10.7109375" customWidth="1"/>
    <col min="24" max="24" width="32.28515625" customWidth="1"/>
    <col min="25" max="25" width="71.42578125" customWidth="1"/>
    <col min="26" max="26" width="23" customWidth="1"/>
  </cols>
  <sheetData>
    <row r="1" spans="1:26" ht="125.25" customHeight="1" x14ac:dyDescent="0.25">
      <c r="A1" s="282"/>
      <c r="B1" s="282"/>
      <c r="C1" s="282"/>
      <c r="D1" s="282"/>
      <c r="E1" s="282"/>
      <c r="F1" s="282"/>
      <c r="G1" s="282"/>
      <c r="H1" s="282"/>
      <c r="I1" s="282"/>
      <c r="J1" s="282"/>
      <c r="K1" s="282"/>
      <c r="L1" s="282"/>
      <c r="M1" s="282"/>
      <c r="N1" s="282"/>
      <c r="O1" s="282"/>
      <c r="P1" s="282"/>
      <c r="Q1" s="282"/>
      <c r="R1" s="282"/>
      <c r="S1" s="282"/>
      <c r="T1" s="282"/>
      <c r="U1" s="282"/>
      <c r="V1" s="282"/>
      <c r="W1" s="283"/>
      <c r="X1" s="29" t="s">
        <v>422</v>
      </c>
    </row>
    <row r="2" spans="1:26" ht="27" customHeight="1" x14ac:dyDescent="0.25">
      <c r="A2" s="30"/>
      <c r="B2" s="30"/>
      <c r="C2" s="30"/>
      <c r="D2" s="30"/>
      <c r="E2" s="30"/>
      <c r="F2" s="30"/>
      <c r="G2" s="30"/>
      <c r="H2" s="30"/>
      <c r="I2" s="30"/>
      <c r="J2" s="30"/>
      <c r="K2" s="30"/>
      <c r="L2" s="30"/>
      <c r="M2" s="30"/>
      <c r="N2" s="30"/>
      <c r="O2" s="30"/>
      <c r="P2" s="30"/>
      <c r="Q2" s="30"/>
      <c r="R2" s="30"/>
      <c r="S2" s="30"/>
      <c r="T2" s="30"/>
      <c r="U2" s="30"/>
      <c r="V2" s="30"/>
      <c r="W2" s="30"/>
      <c r="X2" s="31"/>
      <c r="Y2" s="74"/>
    </row>
    <row r="3" spans="1:26" ht="48.75" customHeight="1" x14ac:dyDescent="0.25">
      <c r="A3" s="247" t="s">
        <v>4</v>
      </c>
      <c r="B3" s="249" t="s">
        <v>5</v>
      </c>
      <c r="C3" s="250" t="s">
        <v>6</v>
      </c>
      <c r="D3" s="252" t="s">
        <v>7</v>
      </c>
      <c r="E3" s="253" t="s">
        <v>8</v>
      </c>
      <c r="F3" s="253" t="s">
        <v>9</v>
      </c>
      <c r="G3" s="255" t="s">
        <v>10</v>
      </c>
      <c r="H3" s="256"/>
      <c r="I3" s="257" t="s">
        <v>11</v>
      </c>
      <c r="J3" s="259" t="s">
        <v>12</v>
      </c>
      <c r="K3" s="261" t="s">
        <v>13</v>
      </c>
      <c r="L3" s="262"/>
      <c r="M3" s="262"/>
      <c r="N3" s="262"/>
      <c r="O3" s="263"/>
      <c r="P3" s="264" t="s">
        <v>14</v>
      </c>
      <c r="Q3" s="266" t="s">
        <v>15</v>
      </c>
      <c r="R3" s="267"/>
      <c r="S3" s="267"/>
      <c r="T3" s="267"/>
      <c r="U3" s="267"/>
      <c r="V3" s="245" t="s">
        <v>16</v>
      </c>
      <c r="W3" s="268" t="s">
        <v>17</v>
      </c>
      <c r="X3" s="325"/>
      <c r="Y3" s="324" t="s">
        <v>423</v>
      </c>
    </row>
    <row r="4" spans="1:26" ht="36.75" customHeight="1" x14ac:dyDescent="0.25">
      <c r="A4" s="248"/>
      <c r="B4" s="249"/>
      <c r="C4" s="251"/>
      <c r="D4" s="253"/>
      <c r="E4" s="254"/>
      <c r="F4" s="254"/>
      <c r="G4" s="32" t="s">
        <v>19</v>
      </c>
      <c r="H4" s="32" t="s">
        <v>20</v>
      </c>
      <c r="I4" s="258"/>
      <c r="J4" s="260"/>
      <c r="K4" s="75" t="s">
        <v>21</v>
      </c>
      <c r="L4" s="75" t="s">
        <v>22</v>
      </c>
      <c r="M4" s="75" t="s">
        <v>23</v>
      </c>
      <c r="N4" s="75" t="s">
        <v>22</v>
      </c>
      <c r="O4" s="75" t="s">
        <v>24</v>
      </c>
      <c r="P4" s="265"/>
      <c r="Q4" s="75" t="s">
        <v>21</v>
      </c>
      <c r="R4" s="75" t="s">
        <v>22</v>
      </c>
      <c r="S4" s="124" t="s">
        <v>23</v>
      </c>
      <c r="T4" s="125" t="s">
        <v>22</v>
      </c>
      <c r="U4" s="126" t="s">
        <v>25</v>
      </c>
      <c r="V4" s="245"/>
      <c r="W4" s="270"/>
      <c r="X4" s="326"/>
      <c r="Y4" s="340"/>
    </row>
    <row r="5" spans="1:26" ht="137.25" customHeight="1" x14ac:dyDescent="0.25">
      <c r="A5" s="272" t="s">
        <v>424</v>
      </c>
      <c r="B5" s="272" t="s">
        <v>425</v>
      </c>
      <c r="C5" s="19" t="s">
        <v>426</v>
      </c>
      <c r="D5" s="19" t="s">
        <v>427</v>
      </c>
      <c r="E5" s="19" t="s">
        <v>428</v>
      </c>
      <c r="F5" s="19" t="s">
        <v>398</v>
      </c>
      <c r="G5" s="80"/>
      <c r="H5" s="80" t="s">
        <v>32</v>
      </c>
      <c r="I5" s="19" t="s">
        <v>429</v>
      </c>
      <c r="J5" s="19" t="s">
        <v>430</v>
      </c>
      <c r="K5" s="25" t="s">
        <v>35</v>
      </c>
      <c r="L5" s="25">
        <v>2</v>
      </c>
      <c r="M5" s="25" t="s">
        <v>36</v>
      </c>
      <c r="N5" s="25">
        <v>3</v>
      </c>
      <c r="O5" s="25" t="str">
        <f>IF(L5*N5&lt;=3,"Bajo",IF(L5*N5&lt;=6,"Medio","Alto"))</f>
        <v>Medio</v>
      </c>
      <c r="P5" s="134" t="s">
        <v>431</v>
      </c>
      <c r="Q5" s="25" t="s">
        <v>38</v>
      </c>
      <c r="R5" s="25">
        <v>1</v>
      </c>
      <c r="S5" s="26" t="s">
        <v>36</v>
      </c>
      <c r="T5" s="25">
        <v>3</v>
      </c>
      <c r="U5" s="25" t="str">
        <f>IF(R5*T5&lt;=3,"Bajo",IF(R5*T5&lt;=6,"Medio","Alto"))</f>
        <v>Bajo</v>
      </c>
      <c r="V5" s="26" t="s">
        <v>432</v>
      </c>
      <c r="W5" s="359" t="s">
        <v>433</v>
      </c>
      <c r="X5" s="360"/>
      <c r="Y5" s="133" t="s">
        <v>404</v>
      </c>
      <c r="Z5" s="135"/>
    </row>
    <row r="6" spans="1:26" ht="174.75" customHeight="1" x14ac:dyDescent="0.25">
      <c r="A6" s="273"/>
      <c r="B6" s="273"/>
      <c r="C6" s="127" t="s">
        <v>434</v>
      </c>
      <c r="D6" s="127" t="s">
        <v>435</v>
      </c>
      <c r="E6" s="127" t="s">
        <v>436</v>
      </c>
      <c r="F6" s="127" t="s">
        <v>398</v>
      </c>
      <c r="G6" s="48"/>
      <c r="H6" s="18" t="s">
        <v>32</v>
      </c>
      <c r="I6" s="127" t="s">
        <v>437</v>
      </c>
      <c r="J6" s="127" t="s">
        <v>438</v>
      </c>
      <c r="K6" s="25" t="s">
        <v>38</v>
      </c>
      <c r="L6" s="25">
        <v>1</v>
      </c>
      <c r="M6" s="25" t="s">
        <v>36</v>
      </c>
      <c r="N6" s="25">
        <v>2</v>
      </c>
      <c r="O6" s="25" t="str">
        <f t="shared" ref="O6:O7" si="0">IF(L6*N6&lt;=3,"Bajo",IF(L6*N6&lt;=6,"Medio","Alto"))</f>
        <v>Bajo</v>
      </c>
      <c r="P6" s="127" t="s">
        <v>439</v>
      </c>
      <c r="Q6" s="25" t="s">
        <v>38</v>
      </c>
      <c r="R6" s="25">
        <v>1</v>
      </c>
      <c r="S6" s="26" t="s">
        <v>36</v>
      </c>
      <c r="T6" s="25">
        <v>3</v>
      </c>
      <c r="U6" s="25" t="str">
        <f t="shared" ref="U6:U7" si="1">IF(R6*T6&lt;=3,"Bajo",IF(R6*T6&lt;=6,"Medio","Alto"))</f>
        <v>Bajo</v>
      </c>
      <c r="V6" s="26" t="s">
        <v>432</v>
      </c>
      <c r="W6" s="359" t="s">
        <v>440</v>
      </c>
      <c r="X6" s="360"/>
      <c r="Y6" s="133" t="s">
        <v>412</v>
      </c>
      <c r="Z6" s="135"/>
    </row>
    <row r="7" spans="1:26" ht="102.75" customHeight="1" x14ac:dyDescent="0.25">
      <c r="A7" s="274"/>
      <c r="B7" s="274"/>
      <c r="C7" s="127" t="s">
        <v>441</v>
      </c>
      <c r="D7" s="127" t="s">
        <v>442</v>
      </c>
      <c r="E7" s="127" t="s">
        <v>436</v>
      </c>
      <c r="F7" s="127" t="s">
        <v>398</v>
      </c>
      <c r="G7" s="48"/>
      <c r="H7" s="18" t="s">
        <v>32</v>
      </c>
      <c r="I7" s="127" t="s">
        <v>443</v>
      </c>
      <c r="J7" s="127" t="s">
        <v>444</v>
      </c>
      <c r="K7" s="25" t="s">
        <v>38</v>
      </c>
      <c r="L7" s="25">
        <v>1</v>
      </c>
      <c r="M7" s="25" t="s">
        <v>36</v>
      </c>
      <c r="N7" s="25">
        <v>2</v>
      </c>
      <c r="O7" s="25" t="str">
        <f t="shared" si="0"/>
        <v>Bajo</v>
      </c>
      <c r="P7" s="19" t="s">
        <v>445</v>
      </c>
      <c r="Q7" s="25" t="s">
        <v>38</v>
      </c>
      <c r="R7" s="25">
        <v>1</v>
      </c>
      <c r="S7" s="26" t="s">
        <v>36</v>
      </c>
      <c r="T7" s="25">
        <v>3</v>
      </c>
      <c r="U7" s="25" t="str">
        <f t="shared" si="1"/>
        <v>Bajo</v>
      </c>
      <c r="V7" s="26" t="s">
        <v>432</v>
      </c>
      <c r="W7" s="359" t="s">
        <v>446</v>
      </c>
      <c r="X7" s="360"/>
      <c r="Y7" s="133" t="s">
        <v>421</v>
      </c>
    </row>
  </sheetData>
  <mergeCells count="21">
    <mergeCell ref="A5:A7"/>
    <mergeCell ref="B5:B7"/>
    <mergeCell ref="W5:X5"/>
    <mergeCell ref="W6:X6"/>
    <mergeCell ref="W7:X7"/>
    <mergeCell ref="Y3:Y4"/>
    <mergeCell ref="A1:W1"/>
    <mergeCell ref="A3:A4"/>
    <mergeCell ref="B3:B4"/>
    <mergeCell ref="C3:C4"/>
    <mergeCell ref="D3:D4"/>
    <mergeCell ref="E3:E4"/>
    <mergeCell ref="F3:F4"/>
    <mergeCell ref="G3:H3"/>
    <mergeCell ref="I3:I4"/>
    <mergeCell ref="J3:J4"/>
    <mergeCell ref="K3:O3"/>
    <mergeCell ref="P3:P4"/>
    <mergeCell ref="Q3:U3"/>
    <mergeCell ref="V3:V4"/>
    <mergeCell ref="W3:X4"/>
  </mergeCells>
  <conditionalFormatting sqref="O4 O7:P1048576 O6 U5:U7">
    <cfRule type="cellIs" dxfId="182" priority="7" operator="equal">
      <formula>"Alto"</formula>
    </cfRule>
  </conditionalFormatting>
  <conditionalFormatting sqref="O6:O7 U5:U7">
    <cfRule type="containsText" dxfId="181" priority="5" operator="containsText" text="Medio">
      <formula>NOT(ISERROR(SEARCH("Medio",O5)))</formula>
    </cfRule>
    <cfRule type="cellIs" dxfId="180" priority="6" operator="equal">
      <formula>"Bajo"</formula>
    </cfRule>
  </conditionalFormatting>
  <conditionalFormatting sqref="O5">
    <cfRule type="containsText" dxfId="179" priority="2" operator="containsText" text="Medio">
      <formula>NOT(ISERROR(SEARCH("Medio",O5)))</formula>
    </cfRule>
    <cfRule type="cellIs" dxfId="178" priority="3" operator="equal">
      <formula>"Bajo"</formula>
    </cfRule>
  </conditionalFormatting>
  <conditionalFormatting sqref="O5">
    <cfRule type="cellIs" dxfId="177" priority="1" operator="equal">
      <formula>"Alto"</formula>
    </cfRule>
  </conditionalFormatting>
  <conditionalFormatting sqref="Q5:Q7">
    <cfRule type="iconSet" priority="10">
      <iconSet>
        <cfvo type="percent" val="0"/>
        <cfvo type="num" val="2"/>
        <cfvo type="num" val="3"/>
      </iconSet>
    </cfRule>
  </conditionalFormatting>
  <dataValidations count="4">
    <dataValidation allowBlank="1" showInputMessage="1" showErrorMessage="1" errorTitle="ERROR" error="El número de valoración no puede ser mayor a 3" sqref="N5:N7" xr:uid="{6621EFC6-CC99-4DA4-AF1B-8E0F7F1D9046}"/>
    <dataValidation type="whole" allowBlank="1" showInputMessage="1" showErrorMessage="1" errorTitle="ERROR" error="El número de la valoración no puede ser mayor a 3" sqref="L5:L7" xr:uid="{6941285A-10F3-4650-93FF-FC7DF64E5F6F}">
      <formula1>0</formula1>
      <formula2>3</formula2>
    </dataValidation>
    <dataValidation type="whole" allowBlank="1" showInputMessage="1" showErrorMessage="1" errorTitle="ERROR" error="El número de valoración no puede ser mayor a 3" sqref="T5:T7" xr:uid="{1C372A7C-FB96-4183-AB1D-1CEE2A38B81F}">
      <formula1>0</formula1>
      <formula2>3</formula2>
    </dataValidation>
    <dataValidation type="whole" allowBlank="1" showInputMessage="1" showErrorMessage="1" errorTitle="ERROR" error="El número de valoracion no puede ser mayor a 3" sqref="R5:R7" xr:uid="{72069741-8E03-4AFB-B1AB-11F614711A7B}">
      <formula1>0</formula1>
      <formula2>3</formula2>
    </dataValidation>
  </dataValidations>
  <hyperlinks>
    <hyperlink ref="Y5" r:id="rId1" xr:uid="{CBB4E749-DF95-4CDD-8155-E28510E5201D}"/>
    <hyperlink ref="Y6" r:id="rId2" xr:uid="{8430178B-2722-4BF8-94F6-B2C2C323310B}"/>
    <hyperlink ref="Y7" r:id="rId3" xr:uid="{7BDA4C84-7A86-4F8C-A7E1-0578880F45FE}"/>
  </hyperlinks>
  <pageMargins left="0.7" right="0.7" top="0.75" bottom="0.75" header="0.3" footer="0.3"/>
  <pageSetup orientation="portrait" r:id="rId4"/>
  <drawing r:id="rId5"/>
  <extLst>
    <ext xmlns:x14="http://schemas.microsoft.com/office/spreadsheetml/2009/9/main" uri="{78C0D931-6437-407d-A8EE-F0AAD7539E65}">
      <x14:conditionalFormattings>
        <x14:conditionalFormatting xmlns:xm="http://schemas.microsoft.com/office/excel/2006/main">
          <x14:cfRule type="iconSet" priority="8" id="{6E1D6EAF-D820-4E78-8857-D70061CDAD95}">
            <x14:iconSet custom="1">
              <x14:cfvo type="percent">
                <xm:f>0</xm:f>
              </x14:cfvo>
              <x14:cfvo type="num">
                <xm:f>2</xm:f>
              </x14:cfvo>
              <x14:cfvo type="num">
                <xm:f>3</xm:f>
              </x14:cfvo>
              <x14:cfIcon iconSet="3TrafficLights1" iconId="2"/>
              <x14:cfIcon iconSet="3TrafficLights1" iconId="1"/>
              <x14:cfIcon iconSet="3TrafficLights1" iconId="0"/>
            </x14:iconSet>
          </x14:cfRule>
          <xm:sqref>L5:N5</xm:sqref>
        </x14:conditionalFormatting>
        <x14:conditionalFormatting xmlns:xm="http://schemas.microsoft.com/office/excel/2006/main">
          <x14:cfRule type="iconSet" priority="4" id="{20185739-314A-4DD1-B5E3-C6840ABF13BF}">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9" id="{7D232C87-1AC8-40AD-B4C4-5062C75204C2}">
            <x14:iconSet custom="1">
              <x14:cfvo type="percent">
                <xm:f>0</xm:f>
              </x14:cfvo>
              <x14:cfvo type="num">
                <xm:f>2</xm:f>
              </x14:cfvo>
              <x14:cfvo type="num">
                <xm:f>3</xm:f>
              </x14:cfvo>
              <x14:cfIcon iconSet="3TrafficLights1" iconId="2"/>
              <x14:cfIcon iconSet="3TrafficLights1" iconId="1"/>
              <x14:cfIcon iconSet="3TrafficLights1" iconId="0"/>
            </x14:iconSet>
          </x14:cfRule>
          <xm:sqref>O6:O7</xm:sqref>
        </x14:conditionalFormatting>
        <x14:conditionalFormatting xmlns:xm="http://schemas.microsoft.com/office/excel/2006/main">
          <x14:cfRule type="iconSet" priority="11" id="{C65B0F9F-1548-4BC8-8B2D-CD3F18E24F05}">
            <x14:iconSet custom="1">
              <x14:cfvo type="percent">
                <xm:f>0</xm:f>
              </x14:cfvo>
              <x14:cfvo type="num">
                <xm:f>2</xm:f>
              </x14:cfvo>
              <x14:cfvo type="num">
                <xm:f>3</xm:f>
              </x14:cfvo>
              <x14:cfIcon iconSet="3TrafficLights1" iconId="2"/>
              <x14:cfIcon iconSet="3TrafficLights1" iconId="1"/>
              <x14:cfIcon iconSet="3TrafficLights1" iconId="0"/>
            </x14:iconSet>
          </x14:cfRule>
          <xm:sqref>R5:R7</xm:sqref>
        </x14:conditionalFormatting>
        <x14:conditionalFormatting xmlns:xm="http://schemas.microsoft.com/office/excel/2006/main">
          <x14:cfRule type="iconSet" priority="12" id="{E0140728-FD57-4470-B592-F5EFEC3081E3}">
            <x14:iconSet custom="1">
              <x14:cfvo type="percent">
                <xm:f>0</xm:f>
              </x14:cfvo>
              <x14:cfvo type="num">
                <xm:f>2</xm:f>
              </x14:cfvo>
              <x14:cfvo type="num">
                <xm:f>3</xm:f>
              </x14:cfvo>
              <x14:cfIcon iconSet="3TrafficLights1" iconId="2"/>
              <x14:cfIcon iconSet="3TrafficLights1" iconId="1"/>
              <x14:cfIcon iconSet="3TrafficLights1" iconId="0"/>
            </x14:iconSet>
          </x14:cfRule>
          <xm:sqref>T5:T7</xm:sqref>
        </x14:conditionalFormatting>
        <x14:conditionalFormatting xmlns:xm="http://schemas.microsoft.com/office/excel/2006/main">
          <x14:cfRule type="iconSet" priority="13" id="{D16A62AB-D098-4A16-9CF0-2F05E7669AF9}">
            <x14:iconSet custom="1">
              <x14:cfvo type="percent">
                <xm:f>0</xm:f>
              </x14:cfvo>
              <x14:cfvo type="num">
                <xm:f>2</xm:f>
              </x14:cfvo>
              <x14:cfvo type="num">
                <xm:f>3</xm:f>
              </x14:cfvo>
              <x14:cfIcon iconSet="3TrafficLights1" iconId="2"/>
              <x14:cfIcon iconSet="3TrafficLights1" iconId="1"/>
              <x14:cfIcon iconSet="3TrafficLights1" iconId="0"/>
            </x14:iconSet>
          </x14:cfRule>
          <xm:sqref>U5:U7</xm:sqref>
        </x14:conditionalFormatting>
        <x14:conditionalFormatting xmlns:xm="http://schemas.microsoft.com/office/excel/2006/main">
          <x14:cfRule type="iconSet" priority="14" id="{1C917246-0C14-404D-847D-C0366596D2F0}">
            <x14:iconSet custom="1">
              <x14:cfvo type="percent">
                <xm:f>0</xm:f>
              </x14:cfvo>
              <x14:cfvo type="num">
                <xm:f>2</xm:f>
              </x14:cfvo>
              <x14:cfvo type="num">
                <xm:f>3</xm:f>
              </x14:cfvo>
              <x14:cfIcon iconSet="3TrafficLights1" iconId="2"/>
              <x14:cfIcon iconSet="3TrafficLights1" iconId="1"/>
              <x14:cfIcon iconSet="3TrafficLights1" iconId="0"/>
            </x14:iconSet>
          </x14:cfRule>
          <xm:sqref>L6:O7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2DFD4-54AA-41B6-B99F-019EE9A893B1}">
  <dimension ref="A1:X9"/>
  <sheetViews>
    <sheetView topLeftCell="B1" zoomScale="70" zoomScaleNormal="70" workbookViewId="0">
      <selection activeCell="I5" sqref="I5"/>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6" width="24.7109375" customWidth="1"/>
    <col min="7" max="7" width="10.7109375" customWidth="1"/>
    <col min="8" max="8" width="10.5703125" customWidth="1"/>
    <col min="9" max="9" width="40.28515625" customWidth="1"/>
    <col min="10" max="10" width="42.85546875" customWidth="1"/>
    <col min="11" max="11" width="13.28515625" customWidth="1"/>
    <col min="12" max="12" width="7.28515625" customWidth="1"/>
    <col min="13" max="13" width="12.140625" customWidth="1"/>
    <col min="14" max="14" width="8" customWidth="1"/>
    <col min="15" max="15" width="10.85546875" customWidth="1"/>
    <col min="16" max="16" width="51" customWidth="1"/>
    <col min="17" max="17" width="14.140625" customWidth="1"/>
    <col min="18" max="18" width="8.42578125" customWidth="1"/>
    <col min="19" max="19" width="13.7109375" customWidth="1"/>
    <col min="20" max="20" width="9.140625" customWidth="1"/>
    <col min="21" max="21" width="10.7109375" customWidth="1"/>
    <col min="22" max="22" width="15.5703125" customWidth="1"/>
    <col min="23" max="23" width="10.7109375" customWidth="1"/>
    <col min="24" max="24" width="55.140625" customWidth="1"/>
    <col min="27" max="27" width="53.42578125" customWidth="1"/>
  </cols>
  <sheetData>
    <row r="1" spans="1:24" ht="125.25" customHeight="1" x14ac:dyDescent="0.25">
      <c r="A1" s="282"/>
      <c r="B1" s="282"/>
      <c r="C1" s="282"/>
      <c r="D1" s="282"/>
      <c r="E1" s="282"/>
      <c r="F1" s="282"/>
      <c r="G1" s="282"/>
      <c r="H1" s="282"/>
      <c r="I1" s="282"/>
      <c r="J1" s="282"/>
      <c r="K1" s="282"/>
      <c r="L1" s="282"/>
      <c r="M1" s="282"/>
      <c r="N1" s="282"/>
      <c r="O1" s="282"/>
      <c r="P1" s="282"/>
      <c r="Q1" s="282"/>
      <c r="R1" s="282"/>
      <c r="S1" s="282"/>
      <c r="T1" s="282"/>
      <c r="U1" s="282"/>
      <c r="V1" s="282"/>
      <c r="W1" s="283"/>
      <c r="X1" s="29" t="s">
        <v>447</v>
      </c>
    </row>
    <row r="2" spans="1:24" ht="27" customHeight="1" x14ac:dyDescent="0.25">
      <c r="A2" s="30"/>
      <c r="B2" s="30"/>
      <c r="C2" s="30"/>
      <c r="D2" s="30"/>
      <c r="E2" s="30"/>
      <c r="F2" s="30"/>
      <c r="G2" s="30"/>
      <c r="H2" s="30"/>
      <c r="I2" s="30"/>
      <c r="J2" s="30"/>
      <c r="K2" s="30"/>
      <c r="L2" s="30"/>
      <c r="M2" s="30"/>
      <c r="N2" s="30"/>
      <c r="O2" s="30"/>
      <c r="P2" s="30"/>
      <c r="Q2" s="30"/>
      <c r="R2" s="30"/>
      <c r="S2" s="30"/>
      <c r="T2" s="30"/>
      <c r="U2" s="30"/>
      <c r="V2" s="30"/>
      <c r="W2" s="30"/>
      <c r="X2" s="31"/>
    </row>
    <row r="3" spans="1:24" ht="48.75" customHeight="1" x14ac:dyDescent="0.25">
      <c r="A3" s="247" t="s">
        <v>4</v>
      </c>
      <c r="B3" s="249" t="s">
        <v>5</v>
      </c>
      <c r="C3" s="250" t="s">
        <v>6</v>
      </c>
      <c r="D3" s="252" t="s">
        <v>7</v>
      </c>
      <c r="E3" s="253" t="s">
        <v>8</v>
      </c>
      <c r="F3" s="253" t="s">
        <v>9</v>
      </c>
      <c r="G3" s="255" t="s">
        <v>10</v>
      </c>
      <c r="H3" s="256"/>
      <c r="I3" s="257" t="s">
        <v>11</v>
      </c>
      <c r="J3" s="259" t="s">
        <v>12</v>
      </c>
      <c r="K3" s="261" t="s">
        <v>13</v>
      </c>
      <c r="L3" s="262"/>
      <c r="M3" s="262"/>
      <c r="N3" s="262"/>
      <c r="O3" s="263"/>
      <c r="P3" s="264" t="s">
        <v>14</v>
      </c>
      <c r="Q3" s="266" t="s">
        <v>15</v>
      </c>
      <c r="R3" s="267"/>
      <c r="S3" s="267"/>
      <c r="T3" s="267"/>
      <c r="U3" s="267"/>
      <c r="V3" s="245" t="s">
        <v>16</v>
      </c>
      <c r="W3" s="268" t="s">
        <v>17</v>
      </c>
      <c r="X3" s="269"/>
    </row>
    <row r="4" spans="1:24" ht="36.75" customHeight="1" x14ac:dyDescent="0.25">
      <c r="A4" s="248"/>
      <c r="B4" s="249"/>
      <c r="C4" s="251"/>
      <c r="D4" s="253"/>
      <c r="E4" s="254"/>
      <c r="F4" s="254"/>
      <c r="G4" s="32" t="s">
        <v>19</v>
      </c>
      <c r="H4" s="32" t="s">
        <v>20</v>
      </c>
      <c r="I4" s="258"/>
      <c r="J4" s="260"/>
      <c r="K4" s="75" t="s">
        <v>21</v>
      </c>
      <c r="L4" s="75" t="s">
        <v>22</v>
      </c>
      <c r="M4" s="75" t="s">
        <v>23</v>
      </c>
      <c r="N4" s="75" t="s">
        <v>22</v>
      </c>
      <c r="O4" s="75" t="s">
        <v>24</v>
      </c>
      <c r="P4" s="265"/>
      <c r="Q4" s="75" t="s">
        <v>21</v>
      </c>
      <c r="R4" s="75" t="s">
        <v>22</v>
      </c>
      <c r="S4" s="124" t="s">
        <v>23</v>
      </c>
      <c r="T4" s="125" t="s">
        <v>22</v>
      </c>
      <c r="U4" s="126" t="s">
        <v>25</v>
      </c>
      <c r="V4" s="245"/>
      <c r="W4" s="270"/>
      <c r="X4" s="271"/>
    </row>
    <row r="5" spans="1:24" ht="210" customHeight="1" x14ac:dyDescent="0.25">
      <c r="A5" s="321" t="s">
        <v>448</v>
      </c>
      <c r="B5" s="321" t="s">
        <v>71</v>
      </c>
      <c r="C5" s="136" t="s">
        <v>449</v>
      </c>
      <c r="D5" s="136" t="s">
        <v>450</v>
      </c>
      <c r="E5" s="136" t="s">
        <v>451</v>
      </c>
      <c r="F5" s="136" t="s">
        <v>398</v>
      </c>
      <c r="G5" s="44"/>
      <c r="H5" s="45" t="s">
        <v>32</v>
      </c>
      <c r="I5" s="136" t="s">
        <v>452</v>
      </c>
      <c r="J5" s="136" t="s">
        <v>453</v>
      </c>
      <c r="K5" s="25" t="s">
        <v>38</v>
      </c>
      <c r="L5" s="25">
        <v>1</v>
      </c>
      <c r="M5" s="25" t="s">
        <v>36</v>
      </c>
      <c r="N5" s="25">
        <v>3</v>
      </c>
      <c r="O5" s="25" t="str">
        <f t="shared" ref="O5:O9" si="0">IF(L5*N5&lt;=3,"Bajo",IF(L5*N5&lt;=6,"Medio","Alto"))</f>
        <v>Bajo</v>
      </c>
      <c r="P5" s="137" t="s">
        <v>454</v>
      </c>
      <c r="Q5" s="25" t="s">
        <v>38</v>
      </c>
      <c r="R5" s="25">
        <v>1</v>
      </c>
      <c r="S5" s="25" t="s">
        <v>36</v>
      </c>
      <c r="T5" s="25">
        <v>3</v>
      </c>
      <c r="U5" s="25" t="str">
        <f t="shared" ref="U5:U9" si="1">IF(R5*T5&lt;=3,"Bajo",IF(R5*T5&lt;=6,"Medio","Alto"))</f>
        <v>Bajo</v>
      </c>
      <c r="V5" s="46">
        <v>44926</v>
      </c>
      <c r="W5" s="361" t="s">
        <v>455</v>
      </c>
      <c r="X5" s="362"/>
    </row>
    <row r="6" spans="1:24" ht="102.75" customHeight="1" x14ac:dyDescent="0.25">
      <c r="A6" s="321"/>
      <c r="B6" s="321"/>
      <c r="C6" s="137" t="s">
        <v>456</v>
      </c>
      <c r="D6" s="136" t="s">
        <v>457</v>
      </c>
      <c r="E6" s="136" t="s">
        <v>458</v>
      </c>
      <c r="F6" s="136" t="s">
        <v>398</v>
      </c>
      <c r="G6" s="44"/>
      <c r="H6" s="44" t="s">
        <v>32</v>
      </c>
      <c r="I6" s="136" t="s">
        <v>459</v>
      </c>
      <c r="J6" s="136" t="s">
        <v>460</v>
      </c>
      <c r="K6" s="25" t="s">
        <v>35</v>
      </c>
      <c r="L6" s="25">
        <v>2</v>
      </c>
      <c r="M6" s="25" t="s">
        <v>36</v>
      </c>
      <c r="N6" s="25">
        <v>2</v>
      </c>
      <c r="O6" s="25" t="str">
        <f t="shared" si="0"/>
        <v>Medio</v>
      </c>
      <c r="P6" s="137" t="s">
        <v>461</v>
      </c>
      <c r="Q6" s="25" t="s">
        <v>38</v>
      </c>
      <c r="R6" s="25">
        <v>1</v>
      </c>
      <c r="S6" s="25" t="s">
        <v>39</v>
      </c>
      <c r="T6" s="25">
        <v>2</v>
      </c>
      <c r="U6" s="25" t="str">
        <f t="shared" si="1"/>
        <v>Bajo</v>
      </c>
      <c r="V6" s="46">
        <v>44926</v>
      </c>
      <c r="W6" s="363" t="s">
        <v>462</v>
      </c>
      <c r="X6" s="363"/>
    </row>
    <row r="7" spans="1:24" ht="197.25" customHeight="1" x14ac:dyDescent="0.25">
      <c r="A7" s="321"/>
      <c r="B7" s="321"/>
      <c r="C7" s="136" t="s">
        <v>463</v>
      </c>
      <c r="D7" s="136" t="s">
        <v>464</v>
      </c>
      <c r="E7" s="136" t="s">
        <v>451</v>
      </c>
      <c r="F7" s="136" t="s">
        <v>398</v>
      </c>
      <c r="G7" s="48"/>
      <c r="H7" s="49" t="s">
        <v>32</v>
      </c>
      <c r="I7" s="136" t="s">
        <v>465</v>
      </c>
      <c r="J7" s="136" t="s">
        <v>466</v>
      </c>
      <c r="K7" s="25" t="s">
        <v>35</v>
      </c>
      <c r="L7" s="25">
        <v>2</v>
      </c>
      <c r="M7" s="25" t="s">
        <v>36</v>
      </c>
      <c r="N7" s="25">
        <v>2</v>
      </c>
      <c r="O7" s="25" t="str">
        <f t="shared" si="0"/>
        <v>Medio</v>
      </c>
      <c r="P7" s="127" t="s">
        <v>467</v>
      </c>
      <c r="Q7" s="25" t="s">
        <v>38</v>
      </c>
      <c r="R7" s="25">
        <v>1</v>
      </c>
      <c r="S7" s="25" t="s">
        <v>36</v>
      </c>
      <c r="T7" s="25">
        <v>3</v>
      </c>
      <c r="U7" s="25" t="str">
        <f t="shared" si="1"/>
        <v>Bajo</v>
      </c>
      <c r="V7" s="46">
        <v>44926</v>
      </c>
      <c r="W7" s="363" t="s">
        <v>468</v>
      </c>
      <c r="X7" s="363"/>
    </row>
    <row r="8" spans="1:24" ht="144.75" customHeight="1" x14ac:dyDescent="0.25">
      <c r="A8" s="321"/>
      <c r="B8" s="321"/>
      <c r="C8" s="127" t="s">
        <v>469</v>
      </c>
      <c r="D8" s="127" t="s">
        <v>470</v>
      </c>
      <c r="E8" s="127" t="s">
        <v>451</v>
      </c>
      <c r="F8" s="136" t="s">
        <v>398</v>
      </c>
      <c r="G8" s="48"/>
      <c r="H8" s="18" t="s">
        <v>32</v>
      </c>
      <c r="I8" s="127" t="s">
        <v>471</v>
      </c>
      <c r="J8" s="127" t="s">
        <v>472</v>
      </c>
      <c r="K8" s="25" t="s">
        <v>35</v>
      </c>
      <c r="L8" s="25">
        <v>2</v>
      </c>
      <c r="M8" s="25" t="s">
        <v>36</v>
      </c>
      <c r="N8" s="25">
        <v>2</v>
      </c>
      <c r="O8" s="25" t="str">
        <f t="shared" si="0"/>
        <v>Medio</v>
      </c>
      <c r="P8" s="127" t="s">
        <v>473</v>
      </c>
      <c r="Q8" s="25" t="s">
        <v>38</v>
      </c>
      <c r="R8" s="25">
        <v>1</v>
      </c>
      <c r="S8" s="25" t="s">
        <v>39</v>
      </c>
      <c r="T8" s="25">
        <v>2</v>
      </c>
      <c r="U8" s="25" t="str">
        <f t="shared" si="1"/>
        <v>Bajo</v>
      </c>
      <c r="V8" s="46">
        <v>44926</v>
      </c>
      <c r="W8" s="364" t="s">
        <v>474</v>
      </c>
      <c r="X8" s="364"/>
    </row>
    <row r="9" spans="1:24" ht="184.5" customHeight="1" x14ac:dyDescent="0.25">
      <c r="A9" s="321"/>
      <c r="B9" s="321"/>
      <c r="C9" s="127" t="s">
        <v>475</v>
      </c>
      <c r="D9" s="127" t="s">
        <v>476</v>
      </c>
      <c r="E9" s="127" t="s">
        <v>451</v>
      </c>
      <c r="F9" s="136" t="s">
        <v>398</v>
      </c>
      <c r="G9" s="48"/>
      <c r="H9" s="18" t="s">
        <v>32</v>
      </c>
      <c r="I9" s="127" t="s">
        <v>477</v>
      </c>
      <c r="J9" s="138" t="s">
        <v>478</v>
      </c>
      <c r="K9" s="25" t="s">
        <v>35</v>
      </c>
      <c r="L9" s="25">
        <v>2</v>
      </c>
      <c r="M9" s="25" t="s">
        <v>36</v>
      </c>
      <c r="N9" s="25">
        <v>2</v>
      </c>
      <c r="O9" s="25" t="str">
        <f t="shared" si="0"/>
        <v>Medio</v>
      </c>
      <c r="P9" s="139" t="s">
        <v>479</v>
      </c>
      <c r="Q9" s="25" t="s">
        <v>38</v>
      </c>
      <c r="R9" s="25">
        <v>1</v>
      </c>
      <c r="S9" s="25" t="s">
        <v>36</v>
      </c>
      <c r="T9" s="25">
        <v>3</v>
      </c>
      <c r="U9" s="25" t="str">
        <f t="shared" si="1"/>
        <v>Bajo</v>
      </c>
      <c r="V9" s="46">
        <v>44926</v>
      </c>
      <c r="W9" s="364" t="s">
        <v>480</v>
      </c>
      <c r="X9" s="364"/>
    </row>
  </sheetData>
  <mergeCells count="22">
    <mergeCell ref="A5:A9"/>
    <mergeCell ref="B5:B9"/>
    <mergeCell ref="W5:X5"/>
    <mergeCell ref="W6:X6"/>
    <mergeCell ref="W7:X7"/>
    <mergeCell ref="W8:X8"/>
    <mergeCell ref="W9:X9"/>
    <mergeCell ref="A1:W1"/>
    <mergeCell ref="A3:A4"/>
    <mergeCell ref="B3:B4"/>
    <mergeCell ref="C3:C4"/>
    <mergeCell ref="D3:D4"/>
    <mergeCell ref="E3:E4"/>
    <mergeCell ref="F3:F4"/>
    <mergeCell ref="G3:H3"/>
    <mergeCell ref="I3:I4"/>
    <mergeCell ref="J3:J4"/>
    <mergeCell ref="K3:O3"/>
    <mergeCell ref="P3:P4"/>
    <mergeCell ref="Q3:U3"/>
    <mergeCell ref="V3:V4"/>
    <mergeCell ref="W3:X4"/>
  </mergeCells>
  <conditionalFormatting sqref="O4:O9 O10:P1048576 U5:U9">
    <cfRule type="cellIs" dxfId="176" priority="13" operator="equal">
      <formula>"Alto"</formula>
    </cfRule>
  </conditionalFormatting>
  <conditionalFormatting sqref="O5:O9 U5:U9">
    <cfRule type="containsText" dxfId="175" priority="11" operator="containsText" text="Medio">
      <formula>NOT(ISERROR(SEARCH("Medio",O5)))</formula>
    </cfRule>
    <cfRule type="cellIs" dxfId="174" priority="12" operator="equal">
      <formula>"Bajo"</formula>
    </cfRule>
  </conditionalFormatting>
  <conditionalFormatting sqref="O5">
    <cfRule type="containsText" dxfId="173" priority="8" operator="containsText" text="Medio">
      <formula>NOT(ISERROR(SEARCH("Medio",O5)))</formula>
    </cfRule>
    <cfRule type="cellIs" dxfId="172" priority="9" operator="equal">
      <formula>"Bajo"</formula>
    </cfRule>
  </conditionalFormatting>
  <conditionalFormatting sqref="O6:O9">
    <cfRule type="containsText" dxfId="171" priority="6" operator="containsText" text="Medio">
      <formula>NOT(ISERROR(SEARCH("Medio",O6)))</formula>
    </cfRule>
    <cfRule type="cellIs" dxfId="170" priority="7" operator="equal">
      <formula>"Bajo"</formula>
    </cfRule>
  </conditionalFormatting>
  <dataValidations count="2">
    <dataValidation allowBlank="1" showInputMessage="1" showErrorMessage="1" errorTitle="ERROR" error="El número de valoración no puede ser mayor a 3" sqref="N5:N9 T5:T9" xr:uid="{DE233145-5580-441D-B75A-A6D6B44029DB}"/>
    <dataValidation type="whole" allowBlank="1" showInputMessage="1" showErrorMessage="1" errorTitle="ERROR" error="El número de la valoración no puede ser mayor a 3" sqref="L5:L9 R5:R9" xr:uid="{325B8EAF-FCF6-41D3-96D0-F88898095FAB}">
      <formula1>0</formula1>
      <formula2>3</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0" id="{2A9CE8B7-349B-49A1-A94F-EA9E178E6C71}">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14" id="{5CC9202F-0C15-4736-A8D4-FA377D7B4B71}">
            <x14:iconSet custom="1">
              <x14:cfvo type="percent">
                <xm:f>0</xm:f>
              </x14:cfvo>
              <x14:cfvo type="num">
                <xm:f>2</xm:f>
              </x14:cfvo>
              <x14:cfvo type="num">
                <xm:f>3</xm:f>
              </x14:cfvo>
              <x14:cfIcon iconSet="3TrafficLights1" iconId="2"/>
              <x14:cfIcon iconSet="3TrafficLights1" iconId="1"/>
              <x14:cfIcon iconSet="3TrafficLights1" iconId="0"/>
            </x14:iconSet>
          </x14:cfRule>
          <xm:sqref>O6:O9</xm:sqref>
        </x14:conditionalFormatting>
        <x14:conditionalFormatting xmlns:xm="http://schemas.microsoft.com/office/excel/2006/main">
          <x14:cfRule type="iconSet" priority="15" id="{B38B1144-2D5B-4CD9-8414-D5713B16DADA}">
            <x14:iconSet custom="1">
              <x14:cfvo type="percent">
                <xm:f>0</xm:f>
              </x14:cfvo>
              <x14:cfvo type="num">
                <xm:f>2</xm:f>
              </x14:cfvo>
              <x14:cfvo type="num">
                <xm:f>3</xm:f>
              </x14:cfvo>
              <x14:cfIcon iconSet="3TrafficLights1" iconId="2"/>
              <x14:cfIcon iconSet="3TrafficLights1" iconId="1"/>
              <x14:cfIcon iconSet="3TrafficLights1" iconId="0"/>
            </x14:iconSet>
          </x14:cfRule>
          <xm:sqref>U5:U9</xm:sqref>
        </x14:conditionalFormatting>
        <x14:conditionalFormatting xmlns:xm="http://schemas.microsoft.com/office/excel/2006/main">
          <x14:cfRule type="iconSet" priority="16" id="{102FDA9C-38EC-4C0D-A2E4-64AFFB5FDEC5}">
            <x14:iconSet custom="1">
              <x14:cfvo type="percent">
                <xm:f>0</xm:f>
              </x14:cfvo>
              <x14:cfvo type="num">
                <xm:f>2</xm:f>
              </x14:cfvo>
              <x14:cfvo type="num">
                <xm:f>3</xm:f>
              </x14:cfvo>
              <x14:cfIcon iconSet="3TrafficLights1" iconId="2"/>
              <x14:cfIcon iconSet="3TrafficLights1" iconId="1"/>
              <x14:cfIcon iconSet="3TrafficLights1" iconId="0"/>
            </x14:iconSet>
          </x14:cfRule>
          <xm:sqref>L5:O9</xm:sqref>
        </x14:conditionalFormatting>
        <x14:conditionalFormatting xmlns:xm="http://schemas.microsoft.com/office/excel/2006/main">
          <x14:cfRule type="iconSet" priority="5" id="{1C945D00-D948-4E22-8D46-A3232ECFA233}">
            <x14:iconSet custom="1">
              <x14:cfvo type="percent">
                <xm:f>0</xm:f>
              </x14:cfvo>
              <x14:cfvo type="num">
                <xm:f>2</xm:f>
              </x14:cfvo>
              <x14:cfvo type="num">
                <xm:f>3</xm:f>
              </x14:cfvo>
              <x14:cfIcon iconSet="3TrafficLights1" iconId="2"/>
              <x14:cfIcon iconSet="3TrafficLights1" iconId="1"/>
              <x14:cfIcon iconSet="3TrafficLights1" iconId="0"/>
            </x14:iconSet>
          </x14:cfRule>
          <xm:sqref>R5:T5</xm:sqref>
        </x14:conditionalFormatting>
        <x14:conditionalFormatting xmlns:xm="http://schemas.microsoft.com/office/excel/2006/main">
          <x14:cfRule type="iconSet" priority="4" id="{425CFB03-A14A-4243-A5BB-83C378DD498E}">
            <x14:iconSet custom="1">
              <x14:cfvo type="percent">
                <xm:f>0</xm:f>
              </x14:cfvo>
              <x14:cfvo type="num">
                <xm:f>2</xm:f>
              </x14:cfvo>
              <x14:cfvo type="num">
                <xm:f>3</xm:f>
              </x14:cfvo>
              <x14:cfIcon iconSet="3TrafficLights1" iconId="2"/>
              <x14:cfIcon iconSet="3TrafficLights1" iconId="1"/>
              <x14:cfIcon iconSet="3TrafficLights1" iconId="0"/>
            </x14:iconSet>
          </x14:cfRule>
          <xm:sqref>R6:T6</xm:sqref>
        </x14:conditionalFormatting>
        <x14:conditionalFormatting xmlns:xm="http://schemas.microsoft.com/office/excel/2006/main">
          <x14:cfRule type="iconSet" priority="3" id="{85191494-59FC-4585-B9A1-A2945682DE51}">
            <x14:iconSet custom="1">
              <x14:cfvo type="percent">
                <xm:f>0</xm:f>
              </x14:cfvo>
              <x14:cfvo type="num">
                <xm:f>2</xm:f>
              </x14:cfvo>
              <x14:cfvo type="num">
                <xm:f>3</xm:f>
              </x14:cfvo>
              <x14:cfIcon iconSet="3TrafficLights1" iconId="2"/>
              <x14:cfIcon iconSet="3TrafficLights1" iconId="1"/>
              <x14:cfIcon iconSet="3TrafficLights1" iconId="0"/>
            </x14:iconSet>
          </x14:cfRule>
          <xm:sqref>R7:T7</xm:sqref>
        </x14:conditionalFormatting>
        <x14:conditionalFormatting xmlns:xm="http://schemas.microsoft.com/office/excel/2006/main">
          <x14:cfRule type="iconSet" priority="2" id="{82EECEED-C993-475B-AA3F-3ECEF6DD6581}">
            <x14:iconSet custom="1">
              <x14:cfvo type="percent">
                <xm:f>0</xm:f>
              </x14:cfvo>
              <x14:cfvo type="num">
                <xm:f>2</xm:f>
              </x14:cfvo>
              <x14:cfvo type="num">
                <xm:f>3</xm:f>
              </x14:cfvo>
              <x14:cfIcon iconSet="3TrafficLights1" iconId="2"/>
              <x14:cfIcon iconSet="3TrafficLights1" iconId="1"/>
              <x14:cfIcon iconSet="3TrafficLights1" iconId="0"/>
            </x14:iconSet>
          </x14:cfRule>
          <xm:sqref>R8:T8</xm:sqref>
        </x14:conditionalFormatting>
        <x14:conditionalFormatting xmlns:xm="http://schemas.microsoft.com/office/excel/2006/main">
          <x14:cfRule type="iconSet" priority="1" id="{B5F91FD7-8ABC-4C7B-8309-96F5D9BD3A82}">
            <x14:iconSet custom="1">
              <x14:cfvo type="percent">
                <xm:f>0</xm:f>
              </x14:cfvo>
              <x14:cfvo type="num">
                <xm:f>2</xm:f>
              </x14:cfvo>
              <x14:cfvo type="num">
                <xm:f>3</xm:f>
              </x14:cfvo>
              <x14:cfIcon iconSet="3TrafficLights1" iconId="2"/>
              <x14:cfIcon iconSet="3TrafficLights1" iconId="1"/>
              <x14:cfIcon iconSet="3TrafficLights1" iconId="0"/>
            </x14:iconSet>
          </x14:cfRule>
          <xm:sqref>R9:T9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9F9BD-C02F-4AE4-B4B0-30DBBB11F17E}">
  <dimension ref="A1:Z15"/>
  <sheetViews>
    <sheetView topLeftCell="A2" zoomScale="70" zoomScaleNormal="70" workbookViewId="0">
      <selection activeCell="Z5" sqref="Z5"/>
    </sheetView>
  </sheetViews>
  <sheetFormatPr baseColWidth="10" defaultColWidth="11.42578125" defaultRowHeight="12.75" x14ac:dyDescent="0.2"/>
  <cols>
    <col min="1" max="1" width="17.85546875" style="140" customWidth="1"/>
    <col min="2" max="2" width="19.85546875" style="140" customWidth="1"/>
    <col min="3" max="3" width="33.5703125" style="140" customWidth="1"/>
    <col min="4" max="4" width="45.42578125" style="140" customWidth="1"/>
    <col min="5" max="6" width="24.7109375" style="140" customWidth="1"/>
    <col min="7" max="7" width="10.7109375" style="140" customWidth="1"/>
    <col min="8" max="8" width="10.5703125" style="140" customWidth="1"/>
    <col min="9" max="9" width="49.7109375" style="140" customWidth="1"/>
    <col min="10" max="10" width="42.85546875" style="140" customWidth="1"/>
    <col min="11" max="11" width="13.28515625" style="140" customWidth="1"/>
    <col min="12" max="12" width="5.42578125" style="140" customWidth="1"/>
    <col min="13" max="13" width="12.140625" style="140" customWidth="1"/>
    <col min="14" max="14" width="8" style="140" customWidth="1"/>
    <col min="15" max="15" width="10.85546875" style="140" customWidth="1"/>
    <col min="16" max="16" width="35.85546875" style="140" customWidth="1"/>
    <col min="17" max="17" width="14.140625" style="140" customWidth="1"/>
    <col min="18" max="18" width="9.42578125" style="140" customWidth="1"/>
    <col min="19" max="19" width="12.28515625" style="140" customWidth="1"/>
    <col min="20" max="20" width="7.7109375" style="140" customWidth="1"/>
    <col min="21" max="21" width="9.28515625" style="140" customWidth="1"/>
    <col min="22" max="22" width="15.5703125" style="140" customWidth="1"/>
    <col min="23" max="23" width="10.7109375" style="140" customWidth="1"/>
    <col min="24" max="24" width="25" style="140" customWidth="1"/>
    <col min="25" max="25" width="36.42578125" style="140" customWidth="1"/>
    <col min="26" max="16384" width="11.42578125" style="140"/>
  </cols>
  <sheetData>
    <row r="1" spans="1:26" ht="125.25" customHeight="1" x14ac:dyDescent="0.2">
      <c r="A1" s="365"/>
      <c r="B1" s="365"/>
      <c r="C1" s="365"/>
      <c r="D1" s="365"/>
      <c r="E1" s="365"/>
      <c r="F1" s="365"/>
      <c r="G1" s="365"/>
      <c r="H1" s="365"/>
      <c r="I1" s="365"/>
      <c r="J1" s="365"/>
      <c r="K1" s="365"/>
      <c r="L1" s="365"/>
      <c r="M1" s="365"/>
      <c r="N1" s="365"/>
      <c r="O1" s="365"/>
      <c r="P1" s="365"/>
      <c r="Q1" s="365"/>
      <c r="R1" s="365"/>
      <c r="S1" s="365"/>
      <c r="T1" s="365"/>
      <c r="U1" s="365"/>
      <c r="V1" s="365"/>
      <c r="W1" s="366"/>
      <c r="X1" s="141" t="s">
        <v>481</v>
      </c>
    </row>
    <row r="2" spans="1:26" ht="27" customHeight="1" x14ac:dyDescent="0.2">
      <c r="A2" s="142"/>
      <c r="B2" s="142"/>
      <c r="C2" s="142"/>
      <c r="D2" s="142"/>
      <c r="E2" s="142"/>
      <c r="F2" s="142"/>
      <c r="G2" s="142"/>
      <c r="H2" s="142"/>
      <c r="I2" s="142"/>
      <c r="J2" s="142"/>
      <c r="K2" s="142"/>
      <c r="L2" s="142"/>
      <c r="M2" s="142"/>
      <c r="N2" s="142"/>
      <c r="O2" s="142"/>
      <c r="P2" s="142"/>
      <c r="Q2" s="143"/>
      <c r="R2" s="143"/>
      <c r="S2" s="143"/>
      <c r="T2" s="143"/>
      <c r="U2" s="143"/>
      <c r="V2" s="143"/>
      <c r="W2" s="142"/>
      <c r="X2" s="367"/>
      <c r="Y2" s="368"/>
    </row>
    <row r="3" spans="1:26" ht="48.75" customHeight="1" x14ac:dyDescent="0.2">
      <c r="A3" s="369" t="s">
        <v>4</v>
      </c>
      <c r="B3" s="371" t="s">
        <v>5</v>
      </c>
      <c r="C3" s="372" t="s">
        <v>6</v>
      </c>
      <c r="D3" s="374" t="s">
        <v>7</v>
      </c>
      <c r="E3" s="375" t="s">
        <v>8</v>
      </c>
      <c r="F3" s="375" t="s">
        <v>9</v>
      </c>
      <c r="G3" s="377" t="s">
        <v>10</v>
      </c>
      <c r="H3" s="378"/>
      <c r="I3" s="379" t="s">
        <v>11</v>
      </c>
      <c r="J3" s="383" t="s">
        <v>12</v>
      </c>
      <c r="K3" s="385" t="s">
        <v>13</v>
      </c>
      <c r="L3" s="386"/>
      <c r="M3" s="386"/>
      <c r="N3" s="386"/>
      <c r="O3" s="387"/>
      <c r="P3" s="388" t="s">
        <v>14</v>
      </c>
      <c r="Q3" s="390" t="s">
        <v>15</v>
      </c>
      <c r="R3" s="390"/>
      <c r="S3" s="390"/>
      <c r="T3" s="390"/>
      <c r="U3" s="390"/>
      <c r="V3" s="391" t="s">
        <v>16</v>
      </c>
      <c r="W3" s="392" t="s">
        <v>17</v>
      </c>
      <c r="X3" s="392"/>
      <c r="Y3" s="381" t="s">
        <v>175</v>
      </c>
    </row>
    <row r="4" spans="1:26" ht="36.75" customHeight="1" x14ac:dyDescent="0.2">
      <c r="A4" s="370"/>
      <c r="B4" s="371"/>
      <c r="C4" s="373"/>
      <c r="D4" s="375"/>
      <c r="E4" s="376"/>
      <c r="F4" s="376"/>
      <c r="G4" s="144" t="s">
        <v>19</v>
      </c>
      <c r="H4" s="144" t="s">
        <v>20</v>
      </c>
      <c r="I4" s="380"/>
      <c r="J4" s="384"/>
      <c r="K4" s="145" t="s">
        <v>21</v>
      </c>
      <c r="L4" s="145" t="s">
        <v>22</v>
      </c>
      <c r="M4" s="145" t="s">
        <v>23</v>
      </c>
      <c r="N4" s="145" t="s">
        <v>22</v>
      </c>
      <c r="O4" s="145" t="s">
        <v>24</v>
      </c>
      <c r="P4" s="389"/>
      <c r="Q4" s="146" t="s">
        <v>21</v>
      </c>
      <c r="R4" s="146" t="s">
        <v>22</v>
      </c>
      <c r="S4" s="147" t="s">
        <v>23</v>
      </c>
      <c r="T4" s="148" t="s">
        <v>22</v>
      </c>
      <c r="U4" s="149" t="s">
        <v>25</v>
      </c>
      <c r="V4" s="381"/>
      <c r="W4" s="393"/>
      <c r="X4" s="393"/>
      <c r="Y4" s="382"/>
    </row>
    <row r="5" spans="1:26" ht="123.75" customHeight="1" x14ac:dyDescent="0.2">
      <c r="A5" s="394" t="s">
        <v>482</v>
      </c>
      <c r="B5" s="394" t="s">
        <v>483</v>
      </c>
      <c r="C5" s="150" t="s">
        <v>484</v>
      </c>
      <c r="D5" s="150" t="s">
        <v>485</v>
      </c>
      <c r="E5" s="150" t="s">
        <v>451</v>
      </c>
      <c r="F5" s="150" t="s">
        <v>398</v>
      </c>
      <c r="G5" s="151"/>
      <c r="H5" s="151" t="s">
        <v>416</v>
      </c>
      <c r="I5" s="150" t="s">
        <v>486</v>
      </c>
      <c r="J5" s="152" t="s">
        <v>430</v>
      </c>
      <c r="K5" s="150" t="s">
        <v>35</v>
      </c>
      <c r="L5" s="150">
        <v>2</v>
      </c>
      <c r="M5" s="150" t="s">
        <v>36</v>
      </c>
      <c r="N5" s="150">
        <v>3</v>
      </c>
      <c r="O5" s="150" t="str">
        <f>IF(L5*N5&lt;=3,"Bajo",IF(L5*N5&lt;=6,"Medio","Alto"))</f>
        <v>Medio</v>
      </c>
      <c r="P5" s="153" t="s">
        <v>487</v>
      </c>
      <c r="Q5" s="154" t="s">
        <v>38</v>
      </c>
      <c r="R5" s="150">
        <v>1</v>
      </c>
      <c r="S5" s="150" t="s">
        <v>36</v>
      </c>
      <c r="T5" s="150">
        <v>3</v>
      </c>
      <c r="U5" s="150" t="str">
        <f>IF(R5*T5&lt;=3,"Bajo",IF(R5*T5&lt;=6,"Medio","Alto"))</f>
        <v>Bajo</v>
      </c>
      <c r="V5" s="129" t="s">
        <v>402</v>
      </c>
      <c r="W5" s="397" t="s">
        <v>488</v>
      </c>
      <c r="X5" s="398"/>
      <c r="Y5" s="133" t="s">
        <v>404</v>
      </c>
      <c r="Z5" s="140" t="s">
        <v>489</v>
      </c>
    </row>
    <row r="6" spans="1:26" ht="190.5" customHeight="1" x14ac:dyDescent="0.2">
      <c r="A6" s="395"/>
      <c r="B6" s="395"/>
      <c r="C6" s="150" t="s">
        <v>490</v>
      </c>
      <c r="D6" s="150" t="s">
        <v>491</v>
      </c>
      <c r="E6" s="150" t="s">
        <v>451</v>
      </c>
      <c r="F6" s="150" t="s">
        <v>398</v>
      </c>
      <c r="G6" s="155"/>
      <c r="H6" s="156" t="s">
        <v>32</v>
      </c>
      <c r="I6" s="150" t="s">
        <v>492</v>
      </c>
      <c r="J6" s="152" t="s">
        <v>493</v>
      </c>
      <c r="K6" s="150" t="s">
        <v>35</v>
      </c>
      <c r="L6" s="150">
        <v>2</v>
      </c>
      <c r="M6" s="150" t="s">
        <v>39</v>
      </c>
      <c r="N6" s="150">
        <v>2</v>
      </c>
      <c r="O6" s="150" t="str">
        <f>IF(L6*N6&lt;=3,"Bajo",IF(L6*N6&lt;=6,"Medio","Alto"))</f>
        <v>Medio</v>
      </c>
      <c r="P6" s="150" t="s">
        <v>494</v>
      </c>
      <c r="Q6" s="154" t="s">
        <v>35</v>
      </c>
      <c r="R6" s="150">
        <v>2</v>
      </c>
      <c r="S6" s="150" t="s">
        <v>39</v>
      </c>
      <c r="T6" s="150">
        <v>2</v>
      </c>
      <c r="U6" s="150" t="str">
        <f>IF(R6*T6&lt;=3,"Bajo",IF(R6*T6&lt;=6,"Medio","Alto"))</f>
        <v>Medio</v>
      </c>
      <c r="V6" s="129" t="s">
        <v>402</v>
      </c>
      <c r="W6" s="397" t="s">
        <v>495</v>
      </c>
      <c r="X6" s="398"/>
      <c r="Y6" s="130" t="s">
        <v>412</v>
      </c>
    </row>
    <row r="7" spans="1:26" ht="170.25" customHeight="1" x14ac:dyDescent="0.2">
      <c r="A7" s="396"/>
      <c r="B7" s="396"/>
      <c r="C7" s="150" t="s">
        <v>496</v>
      </c>
      <c r="D7" s="150" t="s">
        <v>497</v>
      </c>
      <c r="E7" s="150" t="s">
        <v>415</v>
      </c>
      <c r="F7" s="150" t="s">
        <v>398</v>
      </c>
      <c r="G7" s="156"/>
      <c r="H7" s="156" t="s">
        <v>32</v>
      </c>
      <c r="I7" s="150" t="s">
        <v>498</v>
      </c>
      <c r="J7" s="150" t="s">
        <v>499</v>
      </c>
      <c r="K7" s="150" t="s">
        <v>35</v>
      </c>
      <c r="L7" s="150">
        <v>2</v>
      </c>
      <c r="M7" s="150" t="s">
        <v>36</v>
      </c>
      <c r="N7" s="150">
        <v>3</v>
      </c>
      <c r="O7" s="150" t="str">
        <f>IF(L7*N7&lt;=3,"Bajo",IF(L7*N7&lt;=6,"Medio","Alto"))</f>
        <v>Medio</v>
      </c>
      <c r="P7" s="150" t="s">
        <v>419</v>
      </c>
      <c r="Q7" s="154" t="s">
        <v>35</v>
      </c>
      <c r="R7" s="150">
        <v>2</v>
      </c>
      <c r="S7" s="150" t="s">
        <v>39</v>
      </c>
      <c r="T7" s="150">
        <v>2</v>
      </c>
      <c r="U7" s="150" t="str">
        <f>IF(R7*T7&lt;=3,"Bajo",IF(R7*T7&lt;=6,"Medio","Alto"))</f>
        <v>Medio</v>
      </c>
      <c r="V7" s="129" t="s">
        <v>402</v>
      </c>
      <c r="W7" s="399" t="s">
        <v>500</v>
      </c>
      <c r="X7" s="400"/>
      <c r="Y7" s="133" t="s">
        <v>421</v>
      </c>
    </row>
    <row r="8" spans="1:26" ht="102.75" hidden="1" customHeight="1" x14ac:dyDescent="0.2">
      <c r="A8" s="152"/>
      <c r="B8" s="152"/>
      <c r="C8" s="157"/>
      <c r="D8" s="157"/>
      <c r="E8" s="157"/>
      <c r="F8" s="157"/>
      <c r="G8" s="157"/>
      <c r="H8" s="157"/>
      <c r="I8" s="157"/>
      <c r="J8" s="157"/>
      <c r="K8" s="157"/>
      <c r="L8" s="157"/>
      <c r="M8" s="157"/>
      <c r="N8" s="157"/>
      <c r="O8" s="157"/>
      <c r="P8" s="157"/>
    </row>
    <row r="9" spans="1:26" ht="15" hidden="1" customHeight="1" x14ac:dyDescent="0.2">
      <c r="A9" s="152"/>
      <c r="B9" s="152"/>
      <c r="C9" s="157"/>
      <c r="D9" s="157"/>
      <c r="E9" s="157"/>
      <c r="F9" s="157"/>
      <c r="G9" s="157"/>
      <c r="H9" s="157"/>
      <c r="I9" s="157"/>
      <c r="J9" s="157"/>
      <c r="K9" s="157"/>
      <c r="L9" s="157"/>
      <c r="M9" s="157"/>
      <c r="N9" s="157"/>
      <c r="O9" s="157"/>
      <c r="P9" s="157"/>
    </row>
    <row r="10" spans="1:26" ht="15" hidden="1" customHeight="1" x14ac:dyDescent="0.2">
      <c r="A10" s="152"/>
      <c r="B10" s="152"/>
      <c r="C10" s="157"/>
      <c r="D10" s="157"/>
      <c r="E10" s="157"/>
      <c r="F10" s="157"/>
      <c r="G10" s="157"/>
      <c r="H10" s="157"/>
      <c r="I10" s="157"/>
      <c r="J10" s="157"/>
      <c r="K10" s="157"/>
      <c r="L10" s="157"/>
      <c r="M10" s="157"/>
      <c r="N10" s="157"/>
      <c r="O10" s="157"/>
      <c r="P10" s="157"/>
    </row>
    <row r="11" spans="1:26" ht="15" hidden="1" customHeight="1" x14ac:dyDescent="0.2">
      <c r="A11" s="152"/>
      <c r="B11" s="152"/>
      <c r="C11" s="157"/>
      <c r="D11" s="157"/>
      <c r="E11" s="157"/>
      <c r="F11" s="157"/>
      <c r="G11" s="157"/>
      <c r="H11" s="157"/>
      <c r="I11" s="157"/>
      <c r="J11" s="157"/>
      <c r="K11" s="157"/>
      <c r="L11" s="157"/>
      <c r="M11" s="157"/>
      <c r="N11" s="157"/>
      <c r="O11" s="157"/>
      <c r="P11" s="157"/>
    </row>
    <row r="12" spans="1:26" ht="15" hidden="1" customHeight="1" x14ac:dyDescent="0.2">
      <c r="A12" s="152"/>
      <c r="B12" s="152"/>
      <c r="C12" s="157"/>
      <c r="D12" s="157"/>
      <c r="E12" s="157"/>
      <c r="F12" s="157"/>
      <c r="G12" s="157"/>
      <c r="H12" s="157"/>
      <c r="I12" s="157"/>
      <c r="J12" s="157"/>
      <c r="K12" s="157"/>
      <c r="L12" s="157"/>
      <c r="M12" s="157"/>
      <c r="N12" s="157"/>
      <c r="O12" s="157"/>
      <c r="P12" s="157"/>
    </row>
    <row r="13" spans="1:26" ht="15" hidden="1" customHeight="1" x14ac:dyDescent="0.2">
      <c r="A13" s="152"/>
      <c r="B13" s="152"/>
      <c r="C13" s="157"/>
      <c r="D13" s="157"/>
      <c r="E13" s="157"/>
      <c r="F13" s="157"/>
      <c r="G13" s="157"/>
      <c r="H13" s="157"/>
      <c r="I13" s="157"/>
      <c r="J13" s="157"/>
      <c r="K13" s="157"/>
      <c r="L13" s="157"/>
      <c r="M13" s="157"/>
      <c r="N13" s="157"/>
      <c r="O13" s="157"/>
      <c r="P13" s="157"/>
    </row>
    <row r="14" spans="1:26" ht="15" hidden="1" customHeight="1" x14ac:dyDescent="0.2">
      <c r="A14" s="152"/>
      <c r="B14" s="152"/>
      <c r="C14" s="157"/>
      <c r="D14" s="157"/>
      <c r="E14" s="157"/>
      <c r="F14" s="157"/>
      <c r="G14" s="157"/>
      <c r="H14" s="157"/>
      <c r="I14" s="157"/>
      <c r="J14" s="157"/>
      <c r="K14" s="157"/>
      <c r="L14" s="157"/>
      <c r="M14" s="157"/>
      <c r="N14" s="157"/>
      <c r="O14" s="157"/>
      <c r="P14" s="157"/>
    </row>
    <row r="15" spans="1:26" ht="20.25" hidden="1" customHeight="1" x14ac:dyDescent="0.2">
      <c r="A15" s="152"/>
      <c r="B15" s="152"/>
      <c r="C15" s="157"/>
      <c r="D15" s="157"/>
      <c r="E15" s="157"/>
      <c r="F15" s="157"/>
      <c r="G15" s="157"/>
      <c r="H15" s="157"/>
      <c r="I15" s="157"/>
      <c r="J15" s="157"/>
      <c r="K15" s="157"/>
      <c r="L15" s="157"/>
      <c r="M15" s="157"/>
      <c r="N15" s="157"/>
      <c r="O15" s="157"/>
      <c r="P15" s="157"/>
    </row>
  </sheetData>
  <mergeCells count="22">
    <mergeCell ref="W3:X4"/>
    <mergeCell ref="A5:A7"/>
    <mergeCell ref="B5:B7"/>
    <mergeCell ref="W5:X5"/>
    <mergeCell ref="W6:X6"/>
    <mergeCell ref="W7:X7"/>
    <mergeCell ref="A1:W1"/>
    <mergeCell ref="X2:Y2"/>
    <mergeCell ref="A3:A4"/>
    <mergeCell ref="B3:B4"/>
    <mergeCell ref="C3:C4"/>
    <mergeCell ref="D3:D4"/>
    <mergeCell ref="E3:E4"/>
    <mergeCell ref="F3:F4"/>
    <mergeCell ref="G3:H3"/>
    <mergeCell ref="I3:I4"/>
    <mergeCell ref="Y3:Y4"/>
    <mergeCell ref="J3:J4"/>
    <mergeCell ref="K3:O3"/>
    <mergeCell ref="P3:P4"/>
    <mergeCell ref="Q3:U3"/>
    <mergeCell ref="V3:V4"/>
  </mergeCells>
  <conditionalFormatting sqref="O4 O18:P1048576 O7">
    <cfRule type="cellIs" dxfId="169" priority="21" operator="equal">
      <formula>"Alto"</formula>
    </cfRule>
  </conditionalFormatting>
  <conditionalFormatting sqref="U5 U7">
    <cfRule type="containsText" dxfId="168" priority="18" operator="containsText" text="Medio">
      <formula>NOT(ISERROR(SEARCH("Medio",U5)))</formula>
    </cfRule>
    <cfRule type="cellIs" dxfId="167" priority="19" operator="equal">
      <formula>"Bajo"</formula>
    </cfRule>
  </conditionalFormatting>
  <conditionalFormatting sqref="U5 U7">
    <cfRule type="cellIs" dxfId="166" priority="17" operator="equal">
      <formula>"Alto"</formula>
    </cfRule>
  </conditionalFormatting>
  <conditionalFormatting sqref="Q5">
    <cfRule type="iconSet" priority="23">
      <iconSet>
        <cfvo type="percent" val="0"/>
        <cfvo type="num" val="2"/>
        <cfvo type="num" val="3"/>
      </iconSet>
    </cfRule>
  </conditionalFormatting>
  <conditionalFormatting sqref="O7">
    <cfRule type="containsText" dxfId="165" priority="14" operator="containsText" text="Medio">
      <formula>NOT(ISERROR(SEARCH("Medio",O7)))</formula>
    </cfRule>
    <cfRule type="cellIs" dxfId="164" priority="15" operator="equal">
      <formula>"Bajo"</formula>
    </cfRule>
  </conditionalFormatting>
  <conditionalFormatting sqref="O6:O7">
    <cfRule type="containsText" dxfId="163" priority="11" operator="containsText" text="Medio">
      <formula>NOT(ISERROR(SEARCH("Medio",O6)))</formula>
    </cfRule>
    <cfRule type="cellIs" dxfId="162" priority="12" operator="equal">
      <formula>"Bajo"</formula>
    </cfRule>
  </conditionalFormatting>
  <conditionalFormatting sqref="O6:O7">
    <cfRule type="cellIs" dxfId="161" priority="10" operator="equal">
      <formula>"Alto"</formula>
    </cfRule>
  </conditionalFormatting>
  <conditionalFormatting sqref="O5">
    <cfRule type="containsText" dxfId="160" priority="7" operator="containsText" text="Medio">
      <formula>NOT(ISERROR(SEARCH("Medio",O5)))</formula>
    </cfRule>
    <cfRule type="cellIs" dxfId="159" priority="8" operator="equal">
      <formula>"Bajo"</formula>
    </cfRule>
  </conditionalFormatting>
  <conditionalFormatting sqref="O5">
    <cfRule type="cellIs" dxfId="158" priority="6" operator="equal">
      <formula>"Alto"</formula>
    </cfRule>
  </conditionalFormatting>
  <conditionalFormatting sqref="U6">
    <cfRule type="containsText" dxfId="157" priority="3" operator="containsText" text="Medio">
      <formula>NOT(ISERROR(SEARCH("Medio",U6)))</formula>
    </cfRule>
    <cfRule type="cellIs" dxfId="156" priority="4" operator="equal">
      <formula>"Bajo"</formula>
    </cfRule>
  </conditionalFormatting>
  <conditionalFormatting sqref="U6">
    <cfRule type="cellIs" dxfId="155" priority="2" operator="equal">
      <formula>"Alto"</formula>
    </cfRule>
  </conditionalFormatting>
  <dataValidations count="4">
    <dataValidation allowBlank="1" showInputMessage="1" showErrorMessage="1" errorTitle="ERROR" error="El número de valoración no puede ser mayor a 3" sqref="T6:T7 N5:N7" xr:uid="{2776E27D-F133-48AF-9BD3-65D46C6A4740}"/>
    <dataValidation type="whole" allowBlank="1" showInputMessage="1" showErrorMessage="1" errorTitle="ERROR" error="El número de la valoración no puede ser mayor a 3" sqref="R6:R7 L5:L7" xr:uid="{B4E14D95-657E-480E-88FD-645E658F7ADB}">
      <formula1>0</formula1>
      <formula2>3</formula2>
    </dataValidation>
    <dataValidation type="whole" allowBlank="1" showInputMessage="1" showErrorMessage="1" errorTitle="ERROR" error="El número de valoración no puede ser mayor a 3" sqref="T5" xr:uid="{FB15FFF1-9C39-4C7E-8A3E-920FB371B0EA}">
      <formula1>0</formula1>
      <formula2>3</formula2>
    </dataValidation>
    <dataValidation type="whole" allowBlank="1" showInputMessage="1" showErrorMessage="1" errorTitle="ERROR" error="El número de valoracion no puede ser mayor a 3" sqref="R5" xr:uid="{BBC08A60-DDFF-4230-960F-12A1CF596A1B}">
      <formula1>0</formula1>
      <formula2>3</formula2>
    </dataValidation>
  </dataValidations>
  <hyperlinks>
    <hyperlink ref="Y5" r:id="rId1" xr:uid="{52C43607-5D25-464D-92F8-D06D91F10CE6}"/>
    <hyperlink ref="Y6" r:id="rId2" xr:uid="{79FA5EFA-93DF-44C1-9901-B26B5C8138DD}"/>
    <hyperlink ref="Y7" r:id="rId3" xr:uid="{57DE3180-6061-4B14-9997-41298FE80105}"/>
  </hyperlinks>
  <pageMargins left="0.7" right="0.7" top="0.75" bottom="0.75" header="0.3" footer="0.3"/>
  <pageSetup orientation="portrait" r:id="rId4"/>
  <drawing r:id="rId5"/>
  <extLst>
    <ext xmlns:x14="http://schemas.microsoft.com/office/spreadsheetml/2009/9/main" uri="{78C0D931-6437-407d-A8EE-F0AAD7539E65}">
      <x14:conditionalFormattings>
        <x14:conditionalFormatting xmlns:xm="http://schemas.microsoft.com/office/excel/2006/main">
          <x14:cfRule type="iconSet" priority="22" id="{C9A9BB17-A884-462C-BEF6-158141D9B769}">
            <x14:iconSet custom="1">
              <x14:cfvo type="percent">
                <xm:f>0</xm:f>
              </x14:cfvo>
              <x14:cfvo type="num">
                <xm:f>2</xm:f>
              </x14:cfvo>
              <x14:cfvo type="num">
                <xm:f>3</xm:f>
              </x14:cfvo>
              <x14:cfIcon iconSet="3TrafficLights1" iconId="2"/>
              <x14:cfIcon iconSet="3TrafficLights1" iconId="1"/>
              <x14:cfIcon iconSet="3TrafficLights1" iconId="0"/>
            </x14:iconSet>
          </x14:cfRule>
          <xm:sqref>R5</xm:sqref>
        </x14:conditionalFormatting>
        <x14:conditionalFormatting xmlns:xm="http://schemas.microsoft.com/office/excel/2006/main">
          <x14:cfRule type="iconSet" priority="20" id="{31B95689-341E-4737-9AB1-9C1A59C1F8D4}">
            <x14:iconSet custom="1">
              <x14:cfvo type="percent">
                <xm:f>0</xm:f>
              </x14:cfvo>
              <x14:cfvo type="num">
                <xm:f>2</xm:f>
              </x14:cfvo>
              <x14:cfvo type="num">
                <xm:f>3</xm:f>
              </x14:cfvo>
              <x14:cfIcon iconSet="3TrafficLights1" iconId="2"/>
              <x14:cfIcon iconSet="3TrafficLights1" iconId="1"/>
              <x14:cfIcon iconSet="3TrafficLights1" iconId="0"/>
            </x14:iconSet>
          </x14:cfRule>
          <xm:sqref>U5 U7</xm:sqref>
        </x14:conditionalFormatting>
        <x14:conditionalFormatting xmlns:xm="http://schemas.microsoft.com/office/excel/2006/main">
          <x14:cfRule type="iconSet" priority="24" id="{5F87D13C-4E44-4B4A-8526-FC01F17B7296}">
            <x14:iconSet custom="1">
              <x14:cfvo type="percent">
                <xm:f>0</xm:f>
              </x14:cfvo>
              <x14:cfvo type="num">
                <xm:f>2</xm:f>
              </x14:cfvo>
              <x14:cfvo type="num">
                <xm:f>3</xm:f>
              </x14:cfvo>
              <x14:cfIcon iconSet="3TrafficLights1" iconId="2"/>
              <x14:cfIcon iconSet="3TrafficLights1" iconId="1"/>
              <x14:cfIcon iconSet="3TrafficLights1" iconId="0"/>
            </x14:iconSet>
          </x14:cfRule>
          <xm:sqref>L5:N5</xm:sqref>
        </x14:conditionalFormatting>
        <x14:conditionalFormatting xmlns:xm="http://schemas.microsoft.com/office/excel/2006/main">
          <x14:cfRule type="iconSet" priority="25" id="{A06E8BDC-1211-49E8-B43C-01D44F263F9B}">
            <x14:iconSet custom="1">
              <x14:cfvo type="percent">
                <xm:f>0</xm:f>
              </x14:cfvo>
              <x14:cfvo type="num">
                <xm:f>2</xm:f>
              </x14:cfvo>
              <x14:cfvo type="num">
                <xm:f>3</xm:f>
              </x14:cfvo>
              <x14:cfIcon iconSet="3TrafficLights1" iconId="2"/>
              <x14:cfIcon iconSet="3TrafficLights1" iconId="1"/>
              <x14:cfIcon iconSet="3TrafficLights1" iconId="0"/>
            </x14:iconSet>
          </x14:cfRule>
          <xm:sqref>T5</xm:sqref>
        </x14:conditionalFormatting>
        <x14:conditionalFormatting xmlns:xm="http://schemas.microsoft.com/office/excel/2006/main">
          <x14:cfRule type="iconSet" priority="16" id="{6BF15D21-5694-404A-8168-15D00503119F}">
            <x14:iconSet custom="1">
              <x14:cfvo type="percent">
                <xm:f>0</xm:f>
              </x14:cfvo>
              <x14:cfvo type="num">
                <xm:f>2</xm:f>
              </x14:cfvo>
              <x14:cfvo type="num">
                <xm:f>3</xm:f>
              </x14:cfvo>
              <x14:cfIcon iconSet="3TrafficLights1" iconId="2"/>
              <x14:cfIcon iconSet="3TrafficLights1" iconId="1"/>
              <x14:cfIcon iconSet="3TrafficLights1" iconId="0"/>
            </x14:iconSet>
          </x14:cfRule>
          <xm:sqref>O7</xm:sqref>
        </x14:conditionalFormatting>
        <x14:conditionalFormatting xmlns:xm="http://schemas.microsoft.com/office/excel/2006/main">
          <x14:cfRule type="iconSet" priority="13" id="{E217C6EE-121C-4B96-A97B-BAA6DE4820C6}">
            <x14:iconSet custom="1">
              <x14:cfvo type="percent">
                <xm:f>0</xm:f>
              </x14:cfvo>
              <x14:cfvo type="num">
                <xm:f>2</xm:f>
              </x14:cfvo>
              <x14:cfvo type="num">
                <xm:f>3</xm:f>
              </x14:cfvo>
              <x14:cfIcon iconSet="3TrafficLights1" iconId="2"/>
              <x14:cfIcon iconSet="3TrafficLights1" iconId="1"/>
              <x14:cfIcon iconSet="3TrafficLights1" iconId="0"/>
            </x14:iconSet>
          </x14:cfRule>
          <xm:sqref>L6:O7</xm:sqref>
        </x14:conditionalFormatting>
        <x14:conditionalFormatting xmlns:xm="http://schemas.microsoft.com/office/excel/2006/main">
          <x14:cfRule type="iconSet" priority="9" id="{71598A69-DF0F-4BF6-9E2F-11169DA954A5}">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5" id="{426DE808-4466-412A-BD87-62EE973049A2}">
            <x14:iconSet custom="1">
              <x14:cfvo type="percent">
                <xm:f>0</xm:f>
              </x14:cfvo>
              <x14:cfvo type="num">
                <xm:f>2</xm:f>
              </x14:cfvo>
              <x14:cfvo type="num">
                <xm:f>3</xm:f>
              </x14:cfvo>
              <x14:cfIcon iconSet="3TrafficLights1" iconId="2"/>
              <x14:cfIcon iconSet="3TrafficLights1" iconId="1"/>
              <x14:cfIcon iconSet="3TrafficLights1" iconId="0"/>
            </x14:iconSet>
          </x14:cfRule>
          <xm:sqref>R6:U6</xm:sqref>
        </x14:conditionalFormatting>
        <x14:conditionalFormatting xmlns:xm="http://schemas.microsoft.com/office/excel/2006/main">
          <x14:cfRule type="iconSet" priority="1" id="{D7D61225-78C9-4310-8D75-34781C98672B}">
            <x14:iconSet custom="1">
              <x14:cfvo type="percent">
                <xm:f>0</xm:f>
              </x14:cfvo>
              <x14:cfvo type="num">
                <xm:f>2</xm:f>
              </x14:cfvo>
              <x14:cfvo type="num">
                <xm:f>3</xm:f>
              </x14:cfvo>
              <x14:cfIcon iconSet="3TrafficLights1" iconId="2"/>
              <x14:cfIcon iconSet="3TrafficLights1" iconId="1"/>
              <x14:cfIcon iconSet="3TrafficLights1" iconId="0"/>
            </x14:iconSet>
          </x14:cfRule>
          <xm:sqref>R7:T7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96E4B-A5C3-4B30-AA9B-EC16E087E10D}">
  <dimension ref="A1:Z10"/>
  <sheetViews>
    <sheetView zoomScale="70" zoomScaleNormal="70" workbookViewId="0">
      <selection sqref="A1:W3"/>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6" width="24.7109375" customWidth="1"/>
    <col min="7" max="7" width="10.7109375" customWidth="1"/>
    <col min="8" max="8" width="10.5703125" customWidth="1"/>
    <col min="9" max="9" width="57" customWidth="1"/>
    <col min="10" max="10" width="42.85546875" customWidth="1"/>
    <col min="11" max="11" width="16.28515625" customWidth="1"/>
    <col min="12" max="12" width="8.42578125" customWidth="1"/>
    <col min="13" max="13" width="13" customWidth="1"/>
    <col min="14" max="14" width="8" customWidth="1"/>
    <col min="15" max="15" width="13.5703125" customWidth="1"/>
    <col min="16" max="16" width="44.7109375" customWidth="1"/>
    <col min="17" max="17" width="14.5703125" customWidth="1"/>
    <col min="18" max="18" width="9.42578125" customWidth="1"/>
    <col min="19" max="19" width="14.140625" customWidth="1"/>
    <col min="20" max="20" width="8.140625" customWidth="1"/>
    <col min="21" max="21" width="9.28515625" customWidth="1"/>
    <col min="22" max="22" width="15.5703125" customWidth="1"/>
    <col min="23" max="23" width="10.7109375" customWidth="1"/>
    <col min="24" max="24" width="25" customWidth="1"/>
    <col min="25" max="25" width="36" customWidth="1"/>
  </cols>
  <sheetData>
    <row r="1" spans="1:26" ht="31.5" customHeight="1" x14ac:dyDescent="0.25">
      <c r="A1" s="401"/>
      <c r="B1" s="401"/>
      <c r="C1" s="401"/>
      <c r="D1" s="401"/>
      <c r="E1" s="401"/>
      <c r="F1" s="401"/>
      <c r="G1" s="401"/>
      <c r="H1" s="401"/>
      <c r="I1" s="401"/>
      <c r="J1" s="401"/>
      <c r="K1" s="401"/>
      <c r="L1" s="401"/>
      <c r="M1" s="401"/>
      <c r="N1" s="401"/>
      <c r="O1" s="401"/>
      <c r="P1" s="401"/>
      <c r="Q1" s="401"/>
      <c r="R1" s="401"/>
      <c r="S1" s="401"/>
      <c r="T1" s="401"/>
      <c r="U1" s="401"/>
      <c r="V1" s="401"/>
      <c r="W1" s="401"/>
      <c r="X1" s="159" t="s">
        <v>501</v>
      </c>
      <c r="Y1" s="160"/>
    </row>
    <row r="2" spans="1:26" ht="45.75" customHeight="1" x14ac:dyDescent="0.25">
      <c r="A2" s="401"/>
      <c r="B2" s="401"/>
      <c r="C2" s="401"/>
      <c r="D2" s="401"/>
      <c r="E2" s="401"/>
      <c r="F2" s="401"/>
      <c r="G2" s="401"/>
      <c r="H2" s="401"/>
      <c r="I2" s="401"/>
      <c r="J2" s="401"/>
      <c r="K2" s="401"/>
      <c r="L2" s="401"/>
      <c r="M2" s="401"/>
      <c r="N2" s="401"/>
      <c r="O2" s="401"/>
      <c r="P2" s="401"/>
      <c r="Q2" s="401"/>
      <c r="R2" s="401"/>
      <c r="S2" s="401"/>
      <c r="T2" s="401"/>
      <c r="U2" s="401"/>
      <c r="V2" s="401"/>
      <c r="W2" s="401"/>
      <c r="X2" s="159" t="s">
        <v>502</v>
      </c>
      <c r="Y2" s="160"/>
    </row>
    <row r="3" spans="1:26" ht="68.25" customHeight="1" x14ac:dyDescent="0.25">
      <c r="A3" s="401"/>
      <c r="B3" s="401"/>
      <c r="C3" s="401"/>
      <c r="D3" s="401"/>
      <c r="E3" s="401"/>
      <c r="F3" s="401"/>
      <c r="G3" s="401"/>
      <c r="H3" s="401"/>
      <c r="I3" s="401"/>
      <c r="J3" s="401"/>
      <c r="K3" s="401"/>
      <c r="L3" s="401"/>
      <c r="M3" s="401"/>
      <c r="N3" s="401"/>
      <c r="O3" s="401"/>
      <c r="P3" s="401"/>
      <c r="Q3" s="401"/>
      <c r="R3" s="401"/>
      <c r="S3" s="401"/>
      <c r="T3" s="401"/>
      <c r="U3" s="401"/>
      <c r="V3" s="401"/>
      <c r="W3" s="401"/>
      <c r="X3" s="161" t="s">
        <v>503</v>
      </c>
      <c r="Y3" s="160"/>
    </row>
    <row r="4" spans="1:26" ht="27" customHeight="1" x14ac:dyDescent="0.25">
      <c r="A4" s="123"/>
      <c r="B4" s="123"/>
      <c r="C4" s="123"/>
      <c r="D4" s="123"/>
      <c r="E4" s="123"/>
      <c r="F4" s="123"/>
      <c r="G4" s="123"/>
      <c r="H4" s="123"/>
      <c r="I4" s="123"/>
      <c r="J4" s="123"/>
      <c r="K4" s="123"/>
      <c r="L4" s="123"/>
      <c r="M4" s="123"/>
      <c r="N4" s="123"/>
      <c r="O4" s="123"/>
      <c r="P4" s="123"/>
      <c r="Q4" s="123"/>
      <c r="R4" s="123"/>
      <c r="S4" s="123"/>
      <c r="T4" s="123"/>
      <c r="U4" s="123"/>
      <c r="V4" s="123"/>
      <c r="W4" s="123"/>
      <c r="X4" s="123"/>
      <c r="Y4" s="162"/>
    </row>
    <row r="5" spans="1:26" ht="50.25" customHeight="1" x14ac:dyDescent="0.25">
      <c r="A5" s="402" t="s">
        <v>4</v>
      </c>
      <c r="B5" s="402" t="s">
        <v>5</v>
      </c>
      <c r="C5" s="403" t="s">
        <v>6</v>
      </c>
      <c r="D5" s="404" t="s">
        <v>7</v>
      </c>
      <c r="E5" s="404" t="s">
        <v>8</v>
      </c>
      <c r="F5" s="404" t="s">
        <v>504</v>
      </c>
      <c r="G5" s="404" t="s">
        <v>10</v>
      </c>
      <c r="H5" s="404"/>
      <c r="I5" s="405" t="s">
        <v>11</v>
      </c>
      <c r="J5" s="406" t="s">
        <v>12</v>
      </c>
      <c r="K5" s="407" t="s">
        <v>13</v>
      </c>
      <c r="L5" s="407"/>
      <c r="M5" s="407"/>
      <c r="N5" s="407"/>
      <c r="O5" s="407"/>
      <c r="P5" s="324" t="s">
        <v>14</v>
      </c>
      <c r="Q5" s="408" t="s">
        <v>15</v>
      </c>
      <c r="R5" s="408"/>
      <c r="S5" s="408"/>
      <c r="T5" s="408"/>
      <c r="U5" s="408"/>
      <c r="V5" s="324" t="s">
        <v>16</v>
      </c>
      <c r="W5" s="324" t="s">
        <v>17</v>
      </c>
      <c r="X5" s="324"/>
      <c r="Y5" s="324" t="s">
        <v>175</v>
      </c>
    </row>
    <row r="6" spans="1:26" ht="28.5" customHeight="1" x14ac:dyDescent="0.25">
      <c r="A6" s="402"/>
      <c r="B6" s="402"/>
      <c r="C6" s="403"/>
      <c r="D6" s="404"/>
      <c r="E6" s="404"/>
      <c r="F6" s="404"/>
      <c r="G6" s="163" t="s">
        <v>19</v>
      </c>
      <c r="H6" s="163" t="s">
        <v>20</v>
      </c>
      <c r="I6" s="405"/>
      <c r="J6" s="406"/>
      <c r="K6" s="164" t="s">
        <v>21</v>
      </c>
      <c r="L6" s="164" t="s">
        <v>22</v>
      </c>
      <c r="M6" s="164" t="s">
        <v>23</v>
      </c>
      <c r="N6" s="164" t="s">
        <v>22</v>
      </c>
      <c r="O6" s="164" t="s">
        <v>24</v>
      </c>
      <c r="P6" s="324"/>
      <c r="Q6" s="165" t="s">
        <v>21</v>
      </c>
      <c r="R6" s="165" t="s">
        <v>22</v>
      </c>
      <c r="S6" s="166" t="s">
        <v>23</v>
      </c>
      <c r="T6" s="166" t="s">
        <v>22</v>
      </c>
      <c r="U6" s="167" t="s">
        <v>25</v>
      </c>
      <c r="V6" s="324"/>
      <c r="W6" s="324"/>
      <c r="X6" s="324"/>
      <c r="Y6" s="340"/>
    </row>
    <row r="7" spans="1:26" ht="231.75" customHeight="1" x14ac:dyDescent="0.25">
      <c r="A7" s="409" t="s">
        <v>505</v>
      </c>
      <c r="B7" s="409" t="s">
        <v>506</v>
      </c>
      <c r="C7" s="169" t="s">
        <v>507</v>
      </c>
      <c r="D7" s="170" t="s">
        <v>508</v>
      </c>
      <c r="E7" s="170" t="s">
        <v>509</v>
      </c>
      <c r="F7" s="170" t="s">
        <v>510</v>
      </c>
      <c r="G7" s="171"/>
      <c r="H7" s="171" t="s">
        <v>32</v>
      </c>
      <c r="I7" s="170" t="s">
        <v>511</v>
      </c>
      <c r="J7" s="170" t="s">
        <v>512</v>
      </c>
      <c r="K7" s="168" t="s">
        <v>35</v>
      </c>
      <c r="L7" s="168">
        <v>2</v>
      </c>
      <c r="M7" s="168" t="s">
        <v>39</v>
      </c>
      <c r="N7" s="158">
        <v>2</v>
      </c>
      <c r="O7" s="168" t="str">
        <f>IF(L7*N7&lt;=3,"Bajo",IF(L7*N7&lt;=6,"Medio","Alto"))</f>
        <v>Medio</v>
      </c>
      <c r="P7" s="170" t="s">
        <v>513</v>
      </c>
      <c r="Q7" s="168" t="s">
        <v>38</v>
      </c>
      <c r="R7" s="168">
        <v>1</v>
      </c>
      <c r="S7" s="172" t="s">
        <v>39</v>
      </c>
      <c r="T7" s="168">
        <v>2</v>
      </c>
      <c r="U7" s="168" t="str">
        <f>IF(R7*T7&lt;=3,"Bajo",IF(R7*T7&lt;=6,"Medio","Alto"))</f>
        <v>Bajo</v>
      </c>
      <c r="V7" s="173" t="s">
        <v>432</v>
      </c>
      <c r="W7" s="410" t="s">
        <v>514</v>
      </c>
      <c r="X7" s="411"/>
      <c r="Y7" s="133" t="s">
        <v>404</v>
      </c>
      <c r="Z7" s="174"/>
    </row>
    <row r="8" spans="1:26" ht="332.25" customHeight="1" x14ac:dyDescent="0.25">
      <c r="A8" s="409"/>
      <c r="B8" s="409"/>
      <c r="C8" s="169" t="s">
        <v>515</v>
      </c>
      <c r="D8" s="170" t="s">
        <v>516</v>
      </c>
      <c r="E8" s="170" t="s">
        <v>122</v>
      </c>
      <c r="F8" s="170" t="s">
        <v>510</v>
      </c>
      <c r="G8" s="175"/>
      <c r="H8" s="176" t="s">
        <v>32</v>
      </c>
      <c r="I8" s="170" t="s">
        <v>517</v>
      </c>
      <c r="J8" s="170" t="s">
        <v>518</v>
      </c>
      <c r="K8" s="168" t="s">
        <v>35</v>
      </c>
      <c r="L8" s="168">
        <v>2</v>
      </c>
      <c r="M8" s="168" t="s">
        <v>519</v>
      </c>
      <c r="N8" s="170">
        <v>2</v>
      </c>
      <c r="O8" s="168" t="str">
        <f>IF(L8*N8&lt;=3,"Bajo",IF(L8*N8&lt;=6,"Medio","Alto"))</f>
        <v>Medio</v>
      </c>
      <c r="P8" s="170" t="s">
        <v>520</v>
      </c>
      <c r="Q8" s="168" t="s">
        <v>38</v>
      </c>
      <c r="R8" s="168">
        <v>1</v>
      </c>
      <c r="S8" s="172" t="s">
        <v>39</v>
      </c>
      <c r="T8" s="168">
        <v>2</v>
      </c>
      <c r="U8" s="168" t="str">
        <f>IF(R8*T8&lt;=3,"Bajo",IF(R8*T8&lt;=6,"Medio","Alto"))</f>
        <v>Bajo</v>
      </c>
      <c r="V8" s="173" t="s">
        <v>432</v>
      </c>
      <c r="W8" s="412" t="s">
        <v>521</v>
      </c>
      <c r="X8" s="358"/>
      <c r="Y8" s="133" t="s">
        <v>412</v>
      </c>
      <c r="Z8" s="117"/>
    </row>
    <row r="9" spans="1:26" ht="155.25" customHeight="1" x14ac:dyDescent="0.25">
      <c r="A9" s="409"/>
      <c r="B9" s="409"/>
      <c r="C9" s="169" t="s">
        <v>522</v>
      </c>
      <c r="D9" s="170" t="s">
        <v>523</v>
      </c>
      <c r="E9" s="170" t="s">
        <v>524</v>
      </c>
      <c r="F9" s="170" t="s">
        <v>525</v>
      </c>
      <c r="G9" s="177"/>
      <c r="H9" s="176" t="s">
        <v>32</v>
      </c>
      <c r="I9" s="170" t="s">
        <v>526</v>
      </c>
      <c r="J9" s="170" t="s">
        <v>518</v>
      </c>
      <c r="K9" s="168" t="s">
        <v>35</v>
      </c>
      <c r="L9" s="168">
        <v>2</v>
      </c>
      <c r="M9" s="168" t="s">
        <v>519</v>
      </c>
      <c r="N9" s="158">
        <v>2</v>
      </c>
      <c r="O9" s="168" t="str">
        <f t="shared" ref="O9" si="0">IF(L9*N9&lt;=3,"Bajo",IF(L9*N9&lt;=6,"Medio","Alto"))</f>
        <v>Medio</v>
      </c>
      <c r="P9" s="170" t="s">
        <v>527</v>
      </c>
      <c r="Q9" s="168" t="s">
        <v>38</v>
      </c>
      <c r="R9" s="168">
        <v>1</v>
      </c>
      <c r="S9" s="172" t="s">
        <v>39</v>
      </c>
      <c r="T9" s="168">
        <v>2</v>
      </c>
      <c r="U9" s="168" t="str">
        <f>IF(R9*T9&lt;=3,"Bajo",IF(R9*T9&lt;=6,"Medio","Alto"))</f>
        <v>Bajo</v>
      </c>
      <c r="V9" s="173" t="s">
        <v>432</v>
      </c>
      <c r="W9" s="412" t="s">
        <v>528</v>
      </c>
      <c r="X9" s="358"/>
      <c r="Y9" s="133" t="s">
        <v>421</v>
      </c>
    </row>
    <row r="10" spans="1:26" ht="195" x14ac:dyDescent="0.25">
      <c r="A10" s="409"/>
      <c r="B10" s="409"/>
      <c r="C10" s="178" t="s">
        <v>529</v>
      </c>
      <c r="D10" s="178" t="s">
        <v>530</v>
      </c>
      <c r="E10" s="178" t="s">
        <v>122</v>
      </c>
      <c r="F10" s="178" t="s">
        <v>122</v>
      </c>
      <c r="G10" s="177"/>
      <c r="H10" s="176" t="s">
        <v>32</v>
      </c>
      <c r="I10" s="179" t="s">
        <v>123</v>
      </c>
      <c r="J10" s="178" t="s">
        <v>124</v>
      </c>
      <c r="K10" s="168" t="s">
        <v>287</v>
      </c>
      <c r="L10" s="168">
        <v>3</v>
      </c>
      <c r="M10" s="168" t="s">
        <v>36</v>
      </c>
      <c r="N10" s="168">
        <v>3</v>
      </c>
      <c r="O10" s="168" t="str">
        <f>IF(L10*N10&lt;=3,"Bajo",IF(L10*N10&lt;=6,"Medio","Alto"))</f>
        <v>Alto</v>
      </c>
      <c r="P10" s="180" t="s">
        <v>531</v>
      </c>
      <c r="Q10" s="168" t="s">
        <v>35</v>
      </c>
      <c r="R10" s="168">
        <v>2</v>
      </c>
      <c r="S10" s="168" t="s">
        <v>519</v>
      </c>
      <c r="T10" s="170">
        <v>2</v>
      </c>
      <c r="U10" s="168" t="str">
        <f>IF(R10*T10&lt;=3,"Bajo",IF(R10*T10&lt;=6,"Medio","Alto"))</f>
        <v>Medio</v>
      </c>
      <c r="V10" s="173" t="s">
        <v>432</v>
      </c>
      <c r="W10" s="357" t="s">
        <v>532</v>
      </c>
      <c r="X10" s="358"/>
      <c r="Y10" s="133" t="s">
        <v>533</v>
      </c>
    </row>
  </sheetData>
  <mergeCells count="22">
    <mergeCell ref="A7:A10"/>
    <mergeCell ref="B7:B10"/>
    <mergeCell ref="W7:X7"/>
    <mergeCell ref="W8:X8"/>
    <mergeCell ref="W9:X9"/>
    <mergeCell ref="W10:X10"/>
    <mergeCell ref="Y5:Y6"/>
    <mergeCell ref="A1:W3"/>
    <mergeCell ref="A5:A6"/>
    <mergeCell ref="B5:B6"/>
    <mergeCell ref="C5:C6"/>
    <mergeCell ref="D5:D6"/>
    <mergeCell ref="E5:E6"/>
    <mergeCell ref="F5:F6"/>
    <mergeCell ref="G5:H5"/>
    <mergeCell ref="I5:I6"/>
    <mergeCell ref="J5:J6"/>
    <mergeCell ref="K5:O5"/>
    <mergeCell ref="P5:P6"/>
    <mergeCell ref="Q5:U5"/>
    <mergeCell ref="V5:V6"/>
    <mergeCell ref="W5:X6"/>
  </mergeCells>
  <conditionalFormatting sqref="P7 O8:O9 U7:U10">
    <cfRule type="containsText" dxfId="154" priority="15" operator="containsText" text="Medio">
      <formula>NOT(ISERROR(SEARCH("Medio",O7)))</formula>
    </cfRule>
    <cfRule type="cellIs" dxfId="153" priority="16" operator="equal">
      <formula>"Bajo"</formula>
    </cfRule>
  </conditionalFormatting>
  <conditionalFormatting sqref="O6 P7 O9:P9 O8 O11:P1048576 U7:U10">
    <cfRule type="cellIs" dxfId="152" priority="14" operator="equal">
      <formula>"Alto"</formula>
    </cfRule>
  </conditionalFormatting>
  <conditionalFormatting sqref="Q7:Q9">
    <cfRule type="iconSet" priority="18">
      <iconSet>
        <cfvo type="percent" val="0"/>
        <cfvo type="num" val="2"/>
        <cfvo type="num" val="3"/>
      </iconSet>
    </cfRule>
  </conditionalFormatting>
  <conditionalFormatting sqref="O9">
    <cfRule type="containsText" dxfId="151" priority="11" operator="containsText" text="Medio">
      <formula>NOT(ISERROR(SEARCH("Medio",O9)))</formula>
    </cfRule>
    <cfRule type="cellIs" dxfId="150" priority="12" operator="equal">
      <formula>"Bajo"</formula>
    </cfRule>
  </conditionalFormatting>
  <conditionalFormatting sqref="O7">
    <cfRule type="containsText" dxfId="149" priority="8" operator="containsText" text="Medio">
      <formula>NOT(ISERROR(SEARCH("Medio",O7)))</formula>
    </cfRule>
    <cfRule type="cellIs" dxfId="148" priority="9" operator="equal">
      <formula>"Bajo"</formula>
    </cfRule>
  </conditionalFormatting>
  <conditionalFormatting sqref="O7">
    <cfRule type="cellIs" dxfId="147" priority="7" operator="equal">
      <formula>"Alto"</formula>
    </cfRule>
  </conditionalFormatting>
  <conditionalFormatting sqref="O10">
    <cfRule type="containsText" dxfId="146" priority="4" operator="containsText" text="Medio">
      <formula>NOT(ISERROR(SEARCH("Medio",O10)))</formula>
    </cfRule>
    <cfRule type="cellIs" dxfId="145" priority="5" operator="equal">
      <formula>"Bajo"</formula>
    </cfRule>
  </conditionalFormatting>
  <conditionalFormatting sqref="O10:P10">
    <cfRule type="cellIs" dxfId="144" priority="3" operator="equal">
      <formula>"Alto"</formula>
    </cfRule>
  </conditionalFormatting>
  <dataValidations count="4">
    <dataValidation allowBlank="1" showInputMessage="1" showErrorMessage="1" errorTitle="ERROR" error="El número de valoración no puede ser mayor a 3" sqref="N7:N10 T10" xr:uid="{822A0441-AEC0-4CCA-BB55-7CA8FB69E038}"/>
    <dataValidation type="whole" allowBlank="1" showInputMessage="1" showErrorMessage="1" errorTitle="ERROR" error="El número de la valoración no puede ser mayor a 3" sqref="L7:L10 R10" xr:uid="{B59C3ABD-3F38-4D19-866C-6DB869E6570E}">
      <formula1>0</formula1>
      <formula2>3</formula2>
    </dataValidation>
    <dataValidation type="whole" allowBlank="1" showInputMessage="1" showErrorMessage="1" errorTitle="ERROR" error="El número de valoración no puede ser mayor a 3" sqref="T7:T9" xr:uid="{053B32D7-DC45-4425-AF87-8D452EE4DF02}">
      <formula1>0</formula1>
      <formula2>3</formula2>
    </dataValidation>
    <dataValidation type="whole" allowBlank="1" showInputMessage="1" showErrorMessage="1" errorTitle="ERROR" error="El número de valoracion no puede ser mayor a 3" sqref="R7:R9" xr:uid="{9244C91D-D557-4E3B-9EEA-392903057452}">
      <formula1>0</formula1>
      <formula2>3</formula2>
    </dataValidation>
  </dataValidations>
  <hyperlinks>
    <hyperlink ref="Y7" r:id="rId1" xr:uid="{9F4AA5CD-545B-40F7-87F2-92E13622DD7E}"/>
    <hyperlink ref="Y8" r:id="rId2" xr:uid="{F48CC00D-EA4D-4BE2-9463-78E4851A9ECC}"/>
    <hyperlink ref="Y9" r:id="rId3" xr:uid="{3F7D697E-CDEF-4754-BCC7-E0A512BCC392}"/>
    <hyperlink ref="Y10" r:id="rId4" xr:uid="{EF83F017-2455-4775-9504-E556DC0BA4F3}"/>
  </hyperlinks>
  <pageMargins left="0.7" right="0.7" top="0.75" bottom="0.75" header="0.3" footer="0.3"/>
  <pageSetup orientation="portrait" r:id="rId5"/>
  <drawing r:id="rId6"/>
  <extLst>
    <ext xmlns:x14="http://schemas.microsoft.com/office/spreadsheetml/2009/9/main" uri="{78C0D931-6437-407d-A8EE-F0AAD7539E65}">
      <x14:conditionalFormattings>
        <x14:conditionalFormatting xmlns:xm="http://schemas.microsoft.com/office/excel/2006/main">
          <x14:cfRule type="iconSet" priority="17" id="{8239796D-5939-435E-8B2F-87630DD1E218}">
            <x14:iconSet custom="1">
              <x14:cfvo type="percent">
                <xm:f>0</xm:f>
              </x14:cfvo>
              <x14:cfvo type="num">
                <xm:f>2</xm:f>
              </x14:cfvo>
              <x14:cfvo type="num">
                <xm:f>3</xm:f>
              </x14:cfvo>
              <x14:cfIcon iconSet="3TrafficLights1" iconId="2"/>
              <x14:cfIcon iconSet="3TrafficLights1" iconId="1"/>
              <x14:cfIcon iconSet="3TrafficLights1" iconId="0"/>
            </x14:iconSet>
          </x14:cfRule>
          <xm:sqref>R7:R9</xm:sqref>
        </x14:conditionalFormatting>
        <x14:conditionalFormatting xmlns:xm="http://schemas.microsoft.com/office/excel/2006/main">
          <x14:cfRule type="iconSet" priority="19" id="{D1530822-9A9C-4FCA-A0D9-D847AA55C03F}">
            <x14:iconSet custom="1">
              <x14:cfvo type="percent">
                <xm:f>0</xm:f>
              </x14:cfvo>
              <x14:cfvo type="num">
                <xm:f>2</xm:f>
              </x14:cfvo>
              <x14:cfvo type="num">
                <xm:f>3</xm:f>
              </x14:cfvo>
              <x14:cfIcon iconSet="3TrafficLights1" iconId="2"/>
              <x14:cfIcon iconSet="3TrafficLights1" iconId="1"/>
              <x14:cfIcon iconSet="3TrafficLights1" iconId="0"/>
            </x14:iconSet>
          </x14:cfRule>
          <xm:sqref>P7</xm:sqref>
        </x14:conditionalFormatting>
        <x14:conditionalFormatting xmlns:xm="http://schemas.microsoft.com/office/excel/2006/main">
          <x14:cfRule type="iconSet" priority="20" id="{A3219FDB-E26A-4AE2-BF25-37C83FA5ECB5}">
            <x14:iconSet custom="1">
              <x14:cfvo type="percent">
                <xm:f>0</xm:f>
              </x14:cfvo>
              <x14:cfvo type="num">
                <xm:f>2</xm:f>
              </x14:cfvo>
              <x14:cfvo type="num">
                <xm:f>3</xm:f>
              </x14:cfvo>
              <x14:cfIcon iconSet="3TrafficLights1" iconId="2"/>
              <x14:cfIcon iconSet="3TrafficLights1" iconId="1"/>
              <x14:cfIcon iconSet="3TrafficLights1" iconId="0"/>
            </x14:iconSet>
          </x14:cfRule>
          <xm:sqref>T7:T9</xm:sqref>
        </x14:conditionalFormatting>
        <x14:conditionalFormatting xmlns:xm="http://schemas.microsoft.com/office/excel/2006/main">
          <x14:cfRule type="iconSet" priority="13" id="{F2E6A779-F548-4A54-81CB-4D7192CE0A8B}">
            <x14:iconSet custom="1">
              <x14:cfvo type="percent">
                <xm:f>0</xm:f>
              </x14:cfvo>
              <x14:cfvo type="num">
                <xm:f>2</xm:f>
              </x14:cfvo>
              <x14:cfvo type="num">
                <xm:f>3</xm:f>
              </x14:cfvo>
              <x14:cfIcon iconSet="3TrafficLights1" iconId="2"/>
              <x14:cfIcon iconSet="3TrafficLights1" iconId="1"/>
              <x14:cfIcon iconSet="3TrafficLights1" iconId="0"/>
            </x14:iconSet>
          </x14:cfRule>
          <xm:sqref>O9</xm:sqref>
        </x14:conditionalFormatting>
        <x14:conditionalFormatting xmlns:xm="http://schemas.microsoft.com/office/excel/2006/main">
          <x14:cfRule type="iconSet" priority="10" id="{AA046A06-CA6C-4814-A88A-1CE9B37A2381}">
            <x14:iconSet custom="1">
              <x14:cfvo type="percent">
                <xm:f>0</xm:f>
              </x14:cfvo>
              <x14:cfvo type="num">
                <xm:f>2</xm:f>
              </x14:cfvo>
              <x14:cfvo type="num">
                <xm:f>3</xm:f>
              </x14:cfvo>
              <x14:cfIcon iconSet="3TrafficLights1" iconId="2"/>
              <x14:cfIcon iconSet="3TrafficLights1" iconId="1"/>
              <x14:cfIcon iconSet="3TrafficLights1" iconId="0"/>
            </x14:iconSet>
          </x14:cfRule>
          <xm:sqref>L7:O7</xm:sqref>
        </x14:conditionalFormatting>
        <x14:conditionalFormatting xmlns:xm="http://schemas.microsoft.com/office/excel/2006/main">
          <x14:cfRule type="iconSet" priority="21" id="{03234EA1-5711-48EF-B1D3-22F4DD430120}">
            <x14:iconSet custom="1">
              <x14:cfvo type="percent">
                <xm:f>0</xm:f>
              </x14:cfvo>
              <x14:cfvo type="num">
                <xm:f>2</xm:f>
              </x14:cfvo>
              <x14:cfvo type="num">
                <xm:f>3</xm:f>
              </x14:cfvo>
              <x14:cfIcon iconSet="3TrafficLights1" iconId="2"/>
              <x14:cfIcon iconSet="3TrafficLights1" iconId="1"/>
              <x14:cfIcon iconSet="3TrafficLights1" iconId="0"/>
            </x14:iconSet>
          </x14:cfRule>
          <xm:sqref>U7:U9</xm:sqref>
        </x14:conditionalFormatting>
        <x14:conditionalFormatting xmlns:xm="http://schemas.microsoft.com/office/excel/2006/main">
          <x14:cfRule type="iconSet" priority="22" id="{7C5D7464-B282-42B5-BD22-D30B528479B1}">
            <x14:iconSet custom="1">
              <x14:cfvo type="percent">
                <xm:f>0</xm:f>
              </x14:cfvo>
              <x14:cfvo type="num">
                <xm:f>2</xm:f>
              </x14:cfvo>
              <x14:cfvo type="num">
                <xm:f>3</xm:f>
              </x14:cfvo>
              <x14:cfIcon iconSet="3TrafficLights1" iconId="2"/>
              <x14:cfIcon iconSet="3TrafficLights1" iconId="1"/>
              <x14:cfIcon iconSet="3TrafficLights1" iconId="0"/>
            </x14:iconSet>
          </x14:cfRule>
          <xm:sqref>L8:O9</xm:sqref>
        </x14:conditionalFormatting>
        <x14:conditionalFormatting xmlns:xm="http://schemas.microsoft.com/office/excel/2006/main">
          <x14:cfRule type="iconSet" priority="6" id="{81A96557-6D9D-4746-85ED-CDEE28918BE3}">
            <x14:iconSet custom="1">
              <x14:cfvo type="percent">
                <xm:f>0</xm:f>
              </x14:cfvo>
              <x14:cfvo type="num">
                <xm:f>2</xm:f>
              </x14:cfvo>
              <x14:cfvo type="num">
                <xm:f>3</xm:f>
              </x14:cfvo>
              <x14:cfIcon iconSet="3TrafficLights1" iconId="2"/>
              <x14:cfIcon iconSet="3TrafficLights1" iconId="1"/>
              <x14:cfIcon iconSet="3TrafficLights1" iconId="0"/>
            </x14:iconSet>
          </x14:cfRule>
          <xm:sqref>L10:N10</xm:sqref>
        </x14:conditionalFormatting>
        <x14:conditionalFormatting xmlns:xm="http://schemas.microsoft.com/office/excel/2006/main">
          <x14:cfRule type="iconSet" priority="2" id="{D728B2FC-BD2E-43D2-B9E9-28579C0277F1}">
            <x14:iconSet custom="1">
              <x14:cfvo type="percent">
                <xm:f>0</xm:f>
              </x14:cfvo>
              <x14:cfvo type="num">
                <xm:f>2</xm:f>
              </x14:cfvo>
              <x14:cfvo type="num">
                <xm:f>3</xm:f>
              </x14:cfvo>
              <x14:cfIcon iconSet="3TrafficLights1" iconId="2"/>
              <x14:cfIcon iconSet="3TrafficLights1" iconId="1"/>
              <x14:cfIcon iconSet="3TrafficLights1" iconId="0"/>
            </x14:iconSet>
          </x14:cfRule>
          <xm:sqref>O10</xm:sqref>
        </x14:conditionalFormatting>
        <x14:conditionalFormatting xmlns:xm="http://schemas.microsoft.com/office/excel/2006/main">
          <x14:cfRule type="iconSet" priority="1" id="{8BB02D56-7AF7-4D36-B440-0BB9C4C6BF8A}">
            <x14:iconSet custom="1">
              <x14:cfvo type="percent">
                <xm:f>0</xm:f>
              </x14:cfvo>
              <x14:cfvo type="num">
                <xm:f>2</xm:f>
              </x14:cfvo>
              <x14:cfvo type="num">
                <xm:f>3</xm:f>
              </x14:cfvo>
              <x14:cfIcon iconSet="3TrafficLights1" iconId="2"/>
              <x14:cfIcon iconSet="3TrafficLights1" iconId="1"/>
              <x14:cfIcon iconSet="3TrafficLights1" iconId="0"/>
            </x14:iconSet>
          </x14:cfRule>
          <xm:sqref>R10:U10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C2674-F861-4033-BE01-F7B4E8F01083}">
  <dimension ref="A1:Y14"/>
  <sheetViews>
    <sheetView topLeftCell="A2" zoomScale="70" zoomScaleNormal="70" workbookViewId="0">
      <pane xSplit="2" ySplit="3" topLeftCell="L5" activePane="bottomRight" state="frozen"/>
      <selection pane="topRight" activeCell="C2" sqref="C2"/>
      <selection pane="bottomLeft" activeCell="A5" sqref="A5"/>
      <selection pane="bottomRight" activeCell="O5" sqref="O5"/>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6" width="24.7109375" customWidth="1"/>
    <col min="7" max="7" width="10.7109375" customWidth="1"/>
    <col min="8" max="8" width="10.5703125" customWidth="1"/>
    <col min="9" max="9" width="50.85546875" customWidth="1"/>
    <col min="10" max="10" width="42.85546875" customWidth="1"/>
    <col min="11" max="11" width="13.28515625" customWidth="1"/>
    <col min="12" max="12" width="9.5703125" customWidth="1"/>
    <col min="13" max="13" width="12" customWidth="1"/>
    <col min="14" max="14" width="8" customWidth="1"/>
    <col min="15" max="15" width="10.85546875" customWidth="1"/>
    <col min="16" max="16" width="49.85546875" customWidth="1"/>
    <col min="17" max="17" width="13.85546875" customWidth="1"/>
    <col min="18" max="18" width="5.7109375" customWidth="1"/>
    <col min="19" max="19" width="12.140625" customWidth="1"/>
    <col min="20" max="20" width="6.140625" customWidth="1"/>
    <col min="21" max="21" width="9.28515625" customWidth="1"/>
    <col min="22" max="22" width="15.5703125" customWidth="1"/>
    <col min="23" max="23" width="10.7109375" customWidth="1"/>
    <col min="24" max="24" width="25" customWidth="1"/>
    <col min="25" max="25" width="21.28515625" customWidth="1"/>
  </cols>
  <sheetData>
    <row r="1" spans="1:25" ht="125.25" customHeight="1" x14ac:dyDescent="0.25">
      <c r="A1" s="282"/>
      <c r="B1" s="282"/>
      <c r="C1" s="282"/>
      <c r="D1" s="282"/>
      <c r="E1" s="282"/>
      <c r="F1" s="282"/>
      <c r="G1" s="282"/>
      <c r="H1" s="282"/>
      <c r="I1" s="282"/>
      <c r="J1" s="282"/>
      <c r="K1" s="282"/>
      <c r="L1" s="282"/>
      <c r="M1" s="282"/>
      <c r="N1" s="282"/>
      <c r="O1" s="282"/>
      <c r="P1" s="282"/>
      <c r="Q1" s="282"/>
      <c r="R1" s="282"/>
      <c r="S1" s="282"/>
      <c r="T1" s="282"/>
      <c r="U1" s="282"/>
      <c r="V1" s="282"/>
      <c r="W1" s="283"/>
      <c r="X1" s="29" t="s">
        <v>534</v>
      </c>
    </row>
    <row r="2" spans="1:25" ht="27" customHeight="1" x14ac:dyDescent="0.25">
      <c r="A2" s="30"/>
      <c r="B2" s="30"/>
      <c r="C2" s="30"/>
      <c r="D2" s="30"/>
      <c r="E2" s="30"/>
      <c r="F2" s="30"/>
      <c r="G2" s="30"/>
      <c r="H2" s="30"/>
      <c r="I2" s="30"/>
      <c r="J2" s="30"/>
      <c r="K2" s="30"/>
      <c r="L2" s="30"/>
      <c r="M2" s="30"/>
      <c r="N2" s="30"/>
      <c r="O2" s="30"/>
      <c r="P2" s="30"/>
      <c r="Q2" s="30"/>
      <c r="R2" s="30"/>
      <c r="S2" s="30"/>
      <c r="T2" s="30"/>
      <c r="U2" s="30"/>
      <c r="V2" s="30"/>
      <c r="W2" s="30"/>
      <c r="X2" s="31"/>
    </row>
    <row r="3" spans="1:25" ht="47.25" customHeight="1" x14ac:dyDescent="0.25">
      <c r="A3" s="247" t="s">
        <v>4</v>
      </c>
      <c r="B3" s="249" t="s">
        <v>5</v>
      </c>
      <c r="C3" s="250" t="s">
        <v>6</v>
      </c>
      <c r="D3" s="252" t="s">
        <v>7</v>
      </c>
      <c r="E3" s="253" t="s">
        <v>8</v>
      </c>
      <c r="F3" s="253" t="s">
        <v>9</v>
      </c>
      <c r="G3" s="255" t="s">
        <v>10</v>
      </c>
      <c r="H3" s="256"/>
      <c r="I3" s="257" t="s">
        <v>11</v>
      </c>
      <c r="J3" s="259" t="s">
        <v>12</v>
      </c>
      <c r="K3" s="261" t="s">
        <v>13</v>
      </c>
      <c r="L3" s="262"/>
      <c r="M3" s="262"/>
      <c r="N3" s="262"/>
      <c r="O3" s="263"/>
      <c r="P3" s="264" t="s">
        <v>14</v>
      </c>
      <c r="Q3" s="266" t="s">
        <v>15</v>
      </c>
      <c r="R3" s="267"/>
      <c r="S3" s="267"/>
      <c r="T3" s="267"/>
      <c r="U3" s="267"/>
      <c r="V3" s="245" t="s">
        <v>16</v>
      </c>
      <c r="W3" s="268" t="s">
        <v>17</v>
      </c>
      <c r="X3" s="269"/>
      <c r="Y3" s="268" t="s">
        <v>228</v>
      </c>
    </row>
    <row r="4" spans="1:25" ht="18.75" customHeight="1" x14ac:dyDescent="0.25">
      <c r="A4" s="248"/>
      <c r="B4" s="249"/>
      <c r="C4" s="251"/>
      <c r="D4" s="253"/>
      <c r="E4" s="254"/>
      <c r="F4" s="254"/>
      <c r="G4" s="32" t="s">
        <v>19</v>
      </c>
      <c r="H4" s="32" t="s">
        <v>20</v>
      </c>
      <c r="I4" s="258"/>
      <c r="J4" s="260"/>
      <c r="K4" s="75" t="s">
        <v>21</v>
      </c>
      <c r="L4" s="75" t="s">
        <v>22</v>
      </c>
      <c r="M4" s="75" t="s">
        <v>23</v>
      </c>
      <c r="N4" s="75" t="s">
        <v>22</v>
      </c>
      <c r="O4" s="75" t="s">
        <v>24</v>
      </c>
      <c r="P4" s="265"/>
      <c r="Q4" s="76" t="s">
        <v>21</v>
      </c>
      <c r="R4" s="76" t="s">
        <v>22</v>
      </c>
      <c r="S4" s="77" t="s">
        <v>23</v>
      </c>
      <c r="T4" s="78" t="s">
        <v>22</v>
      </c>
      <c r="U4" s="79" t="s">
        <v>25</v>
      </c>
      <c r="V4" s="245"/>
      <c r="W4" s="270"/>
      <c r="X4" s="271"/>
      <c r="Y4" s="270"/>
    </row>
    <row r="5" spans="1:25" ht="241.5" customHeight="1" x14ac:dyDescent="0.25">
      <c r="A5" s="272" t="s">
        <v>277</v>
      </c>
      <c r="B5" s="272" t="s">
        <v>27</v>
      </c>
      <c r="C5" s="19" t="s">
        <v>535</v>
      </c>
      <c r="D5" s="181" t="s">
        <v>536</v>
      </c>
      <c r="E5" s="19" t="s">
        <v>537</v>
      </c>
      <c r="F5" s="19" t="s">
        <v>538</v>
      </c>
      <c r="G5" s="80"/>
      <c r="H5" s="80" t="s">
        <v>32</v>
      </c>
      <c r="I5" s="181" t="s">
        <v>539</v>
      </c>
      <c r="J5" s="88" t="s">
        <v>540</v>
      </c>
      <c r="K5" s="25" t="s">
        <v>35</v>
      </c>
      <c r="L5" s="25">
        <v>2</v>
      </c>
      <c r="M5" s="25" t="s">
        <v>36</v>
      </c>
      <c r="N5" s="25">
        <v>3</v>
      </c>
      <c r="O5" s="25" t="str">
        <f>IF(L5*N5&lt;=3,"Bajo",IF(L5*N5&lt;=6,"Medio","Alto"))</f>
        <v>Medio</v>
      </c>
      <c r="P5" s="182" t="s">
        <v>541</v>
      </c>
      <c r="Q5" s="25" t="s">
        <v>35</v>
      </c>
      <c r="R5" s="25">
        <v>2</v>
      </c>
      <c r="S5" s="26" t="s">
        <v>36</v>
      </c>
      <c r="T5" s="25">
        <v>3</v>
      </c>
      <c r="U5" s="25" t="str">
        <f>IF(R5*T5&lt;=3,"Bajo",IF(R5*T5&lt;=6,"Medio","Alto"))</f>
        <v>Medio</v>
      </c>
      <c r="V5" s="183">
        <v>44926</v>
      </c>
      <c r="W5" s="278" t="s">
        <v>542</v>
      </c>
      <c r="X5" s="279"/>
      <c r="Y5" s="43" t="s">
        <v>543</v>
      </c>
    </row>
    <row r="6" spans="1:25" ht="266.25" customHeight="1" x14ac:dyDescent="0.25">
      <c r="A6" s="273"/>
      <c r="B6" s="273"/>
      <c r="C6" s="19" t="s">
        <v>544</v>
      </c>
      <c r="D6" s="181" t="s">
        <v>545</v>
      </c>
      <c r="E6" s="19" t="s">
        <v>546</v>
      </c>
      <c r="F6" s="19" t="s">
        <v>547</v>
      </c>
      <c r="G6" s="80"/>
      <c r="H6" s="80" t="s">
        <v>32</v>
      </c>
      <c r="I6" s="181" t="s">
        <v>548</v>
      </c>
      <c r="J6" s="88" t="s">
        <v>549</v>
      </c>
      <c r="K6" s="25" t="s">
        <v>35</v>
      </c>
      <c r="L6" s="25">
        <v>2</v>
      </c>
      <c r="M6" s="25" t="s">
        <v>36</v>
      </c>
      <c r="N6" s="25">
        <v>3</v>
      </c>
      <c r="O6" s="25" t="str">
        <f t="shared" ref="O6:O9" si="0">IF(L6*N6&lt;=3,"Bajo",IF(L6*N6&lt;=6,"Medio","Alto"))</f>
        <v>Medio</v>
      </c>
      <c r="P6" s="19" t="s">
        <v>550</v>
      </c>
      <c r="Q6" s="25" t="s">
        <v>35</v>
      </c>
      <c r="R6" s="25">
        <v>2</v>
      </c>
      <c r="S6" s="26" t="s">
        <v>36</v>
      </c>
      <c r="T6" s="25">
        <v>3</v>
      </c>
      <c r="U6" s="25" t="str">
        <f>IF(R6*T6&lt;=3,"Bajo",IF(R6*T6&lt;=6,"Medio","Alto"))</f>
        <v>Medio</v>
      </c>
      <c r="V6" s="184">
        <v>44926</v>
      </c>
      <c r="W6" s="278" t="s">
        <v>551</v>
      </c>
      <c r="X6" s="279"/>
      <c r="Y6" s="71" t="s">
        <v>51</v>
      </c>
    </row>
    <row r="7" spans="1:25" ht="203.25" customHeight="1" x14ac:dyDescent="0.25">
      <c r="A7" s="273"/>
      <c r="B7" s="273"/>
      <c r="C7" s="19" t="s">
        <v>552</v>
      </c>
      <c r="D7" s="181" t="s">
        <v>553</v>
      </c>
      <c r="E7" s="19" t="s">
        <v>554</v>
      </c>
      <c r="F7" s="19" t="s">
        <v>555</v>
      </c>
      <c r="G7" s="80"/>
      <c r="H7" s="80" t="s">
        <v>32</v>
      </c>
      <c r="I7" s="185" t="s">
        <v>556</v>
      </c>
      <c r="J7" s="88" t="s">
        <v>557</v>
      </c>
      <c r="K7" s="25" t="s">
        <v>38</v>
      </c>
      <c r="L7" s="25">
        <v>1</v>
      </c>
      <c r="M7" s="25" t="s">
        <v>36</v>
      </c>
      <c r="N7" s="25">
        <v>3</v>
      </c>
      <c r="O7" s="25" t="str">
        <f>IF(L7*N7&lt;=3,"Bajo",IF(L7*N7&lt;=6,"Medio","Alto"))</f>
        <v>Bajo</v>
      </c>
      <c r="P7" s="19" t="s">
        <v>558</v>
      </c>
      <c r="Q7" s="25" t="s">
        <v>38</v>
      </c>
      <c r="R7" s="25">
        <v>1</v>
      </c>
      <c r="S7" s="25" t="s">
        <v>36</v>
      </c>
      <c r="T7" s="25">
        <v>3</v>
      </c>
      <c r="U7" s="25" t="str">
        <f>IF(R7*T7&lt;=3,"Bajo",IF(R7*T7&lt;=6,"Medio","Alto"))</f>
        <v>Bajo</v>
      </c>
      <c r="V7" s="186">
        <v>44926</v>
      </c>
      <c r="W7" s="278" t="s">
        <v>559</v>
      </c>
      <c r="X7" s="279"/>
      <c r="Y7" s="65" t="s">
        <v>59</v>
      </c>
    </row>
    <row r="8" spans="1:25" ht="164.25" customHeight="1" x14ac:dyDescent="0.25">
      <c r="A8" s="273"/>
      <c r="B8" s="273"/>
      <c r="C8" s="19" t="s">
        <v>560</v>
      </c>
      <c r="D8" s="19" t="s">
        <v>561</v>
      </c>
      <c r="E8" s="52" t="s">
        <v>122</v>
      </c>
      <c r="F8" s="52" t="s">
        <v>562</v>
      </c>
      <c r="G8" s="44"/>
      <c r="H8" s="45" t="s">
        <v>32</v>
      </c>
      <c r="I8" s="19" t="s">
        <v>563</v>
      </c>
      <c r="J8" s="19" t="s">
        <v>564</v>
      </c>
      <c r="K8" s="25" t="s">
        <v>565</v>
      </c>
      <c r="L8" s="25">
        <v>2</v>
      </c>
      <c r="M8" s="25" t="s">
        <v>36</v>
      </c>
      <c r="N8" s="25">
        <v>3</v>
      </c>
      <c r="O8" s="25" t="str">
        <f t="shared" si="0"/>
        <v>Medio</v>
      </c>
      <c r="P8" s="52" t="s">
        <v>566</v>
      </c>
      <c r="Q8" s="25" t="s">
        <v>38</v>
      </c>
      <c r="R8" s="25">
        <v>1</v>
      </c>
      <c r="S8" s="26" t="s">
        <v>39</v>
      </c>
      <c r="T8" s="25">
        <v>2</v>
      </c>
      <c r="U8" s="25" t="str">
        <f t="shared" ref="U8:U9" si="1">IF(R8*T8&lt;=3,"Bajo",IF(R8*T8&lt;=6,"Medio","Alto"))</f>
        <v>Bajo</v>
      </c>
      <c r="V8" s="46">
        <v>44926</v>
      </c>
      <c r="W8" s="278" t="s">
        <v>567</v>
      </c>
      <c r="X8" s="279"/>
      <c r="Y8" s="65" t="s">
        <v>67</v>
      </c>
    </row>
    <row r="9" spans="1:25" ht="168.75" customHeight="1" x14ac:dyDescent="0.25">
      <c r="A9" s="273"/>
      <c r="B9" s="273"/>
      <c r="C9" s="19" t="s">
        <v>568</v>
      </c>
      <c r="D9" s="181" t="s">
        <v>569</v>
      </c>
      <c r="E9" s="18" t="s">
        <v>122</v>
      </c>
      <c r="F9" s="19" t="s">
        <v>570</v>
      </c>
      <c r="G9" s="187"/>
      <c r="H9" s="45" t="s">
        <v>32</v>
      </c>
      <c r="I9" s="19" t="s">
        <v>571</v>
      </c>
      <c r="J9" s="19" t="s">
        <v>572</v>
      </c>
      <c r="K9" s="25" t="s">
        <v>287</v>
      </c>
      <c r="L9" s="25">
        <v>3</v>
      </c>
      <c r="M9" s="25" t="s">
        <v>36</v>
      </c>
      <c r="N9" s="25">
        <v>3</v>
      </c>
      <c r="O9" s="25" t="str">
        <f t="shared" si="0"/>
        <v>Alto</v>
      </c>
      <c r="P9" s="19" t="s">
        <v>573</v>
      </c>
      <c r="Q9" s="25" t="s">
        <v>35</v>
      </c>
      <c r="R9" s="25">
        <v>2</v>
      </c>
      <c r="S9" s="26" t="s">
        <v>39</v>
      </c>
      <c r="T9" s="25">
        <v>2</v>
      </c>
      <c r="U9" s="25" t="str">
        <f t="shared" si="1"/>
        <v>Medio</v>
      </c>
      <c r="V9" s="46">
        <v>44926</v>
      </c>
      <c r="W9" s="278" t="s">
        <v>574</v>
      </c>
      <c r="X9" s="279"/>
      <c r="Y9" s="65" t="s">
        <v>111</v>
      </c>
    </row>
    <row r="10" spans="1:25" ht="243.75" customHeight="1" x14ac:dyDescent="0.25">
      <c r="A10" s="273"/>
      <c r="B10" s="273"/>
      <c r="C10" s="52" t="s">
        <v>575</v>
      </c>
      <c r="D10" s="52" t="s">
        <v>576</v>
      </c>
      <c r="E10" s="52" t="s">
        <v>122</v>
      </c>
      <c r="F10" s="52" t="s">
        <v>122</v>
      </c>
      <c r="G10" s="44"/>
      <c r="H10" s="45" t="s">
        <v>32</v>
      </c>
      <c r="I10" s="53" t="s">
        <v>123</v>
      </c>
      <c r="J10" s="52" t="s">
        <v>124</v>
      </c>
      <c r="K10" s="25" t="s">
        <v>287</v>
      </c>
      <c r="L10" s="25">
        <v>3</v>
      </c>
      <c r="M10" s="25" t="s">
        <v>36</v>
      </c>
      <c r="N10" s="25">
        <v>3</v>
      </c>
      <c r="O10" s="25" t="str">
        <f>IF(L10*N10&lt;=3,"Bajo",IF(L10*N10&lt;=6,"Medio","Alto"))</f>
        <v>Alto</v>
      </c>
      <c r="P10" s="52" t="s">
        <v>126</v>
      </c>
      <c r="Q10" s="25" t="s">
        <v>48</v>
      </c>
      <c r="R10" s="25">
        <v>2</v>
      </c>
      <c r="S10" s="25" t="s">
        <v>39</v>
      </c>
      <c r="T10" s="25">
        <v>2</v>
      </c>
      <c r="U10" s="25" t="str">
        <f>IF(R10*T10&lt;=3,"Bajo",IF(R10*T10&lt;=6,"Medio","Alto"))</f>
        <v>Medio</v>
      </c>
      <c r="V10" s="46">
        <v>44926</v>
      </c>
      <c r="W10" s="278" t="s">
        <v>577</v>
      </c>
      <c r="X10" s="279"/>
      <c r="Y10" s="65" t="s">
        <v>119</v>
      </c>
    </row>
    <row r="11" spans="1:25" ht="120" customHeight="1" x14ac:dyDescent="0.25">
      <c r="A11" s="273"/>
      <c r="B11" s="273"/>
      <c r="C11" s="52" t="s">
        <v>578</v>
      </c>
      <c r="D11" s="122" t="s">
        <v>579</v>
      </c>
      <c r="E11" s="52" t="s">
        <v>122</v>
      </c>
      <c r="F11" s="52" t="s">
        <v>122</v>
      </c>
      <c r="G11" s="48"/>
      <c r="H11" s="45" t="s">
        <v>32</v>
      </c>
      <c r="I11" s="122" t="s">
        <v>580</v>
      </c>
      <c r="J11" s="122" t="s">
        <v>581</v>
      </c>
      <c r="K11" s="25" t="s">
        <v>287</v>
      </c>
      <c r="L11" s="25">
        <v>3</v>
      </c>
      <c r="M11" s="25" t="s">
        <v>36</v>
      </c>
      <c r="N11" s="25">
        <v>3</v>
      </c>
      <c r="O11" s="25" t="str">
        <f>IF(L11*N11&lt;=3,"Bajo",IF(L11*N11&lt;=6,"Medio","Alto"))</f>
        <v>Alto</v>
      </c>
      <c r="P11" s="122" t="s">
        <v>582</v>
      </c>
      <c r="Q11" s="188" t="s">
        <v>35</v>
      </c>
      <c r="R11" s="25">
        <v>2</v>
      </c>
      <c r="S11" s="25" t="s">
        <v>39</v>
      </c>
      <c r="T11" s="25">
        <v>2</v>
      </c>
      <c r="U11" s="25" t="str">
        <f>IF(R11*T11&lt;=3,"Bajo",IF(R11*T11&lt;=6,"Medio","Alto"))</f>
        <v>Medio</v>
      </c>
      <c r="V11" s="46">
        <v>44926</v>
      </c>
      <c r="W11" s="322" t="s">
        <v>583</v>
      </c>
      <c r="X11" s="322"/>
      <c r="Y11" s="65" t="s">
        <v>129</v>
      </c>
    </row>
    <row r="12" spans="1:25" ht="165" customHeight="1" x14ac:dyDescent="0.25">
      <c r="A12" s="273"/>
      <c r="B12" s="273"/>
      <c r="C12" s="52" t="s">
        <v>584</v>
      </c>
      <c r="D12" s="122" t="s">
        <v>585</v>
      </c>
      <c r="E12" s="52" t="s">
        <v>122</v>
      </c>
      <c r="F12" s="52" t="s">
        <v>122</v>
      </c>
      <c r="G12" s="48"/>
      <c r="H12" s="45" t="s">
        <v>32</v>
      </c>
      <c r="I12" s="122" t="s">
        <v>586</v>
      </c>
      <c r="J12" s="16" t="s">
        <v>587</v>
      </c>
      <c r="K12" s="25" t="s">
        <v>287</v>
      </c>
      <c r="L12" s="25">
        <v>3</v>
      </c>
      <c r="M12" s="25" t="s">
        <v>36</v>
      </c>
      <c r="N12" s="25">
        <v>3</v>
      </c>
      <c r="O12" s="25" t="str">
        <f>IF(L12*N12&lt;=3,"Bajo",IF(L12*N12&lt;=6,"Medio","Alto"))</f>
        <v>Alto</v>
      </c>
      <c r="P12" s="122" t="s">
        <v>588</v>
      </c>
      <c r="Q12" s="188" t="s">
        <v>35</v>
      </c>
      <c r="R12" s="25">
        <v>2</v>
      </c>
      <c r="S12" s="25" t="s">
        <v>39</v>
      </c>
      <c r="T12" s="25">
        <v>2</v>
      </c>
      <c r="U12" s="25" t="str">
        <f>IF(R12*T12&lt;=3,"Bajo",IF(R12*T12&lt;=6,"Medio","Alto"))</f>
        <v>Medio</v>
      </c>
      <c r="V12" s="46">
        <v>44926</v>
      </c>
      <c r="W12" s="413" t="s">
        <v>589</v>
      </c>
      <c r="X12" s="414"/>
      <c r="Y12" s="65" t="s">
        <v>590</v>
      </c>
    </row>
    <row r="13" spans="1:25" ht="138.75" customHeight="1" x14ac:dyDescent="0.25">
      <c r="A13" s="273"/>
      <c r="B13" s="273"/>
      <c r="C13" s="52" t="s">
        <v>591</v>
      </c>
      <c r="D13" s="122" t="s">
        <v>592</v>
      </c>
      <c r="E13" s="52" t="s">
        <v>122</v>
      </c>
      <c r="F13" s="52" t="s">
        <v>122</v>
      </c>
      <c r="G13" s="48"/>
      <c r="H13" s="45" t="s">
        <v>32</v>
      </c>
      <c r="I13" s="122" t="s">
        <v>593</v>
      </c>
      <c r="J13" s="122" t="s">
        <v>594</v>
      </c>
      <c r="K13" s="25" t="s">
        <v>287</v>
      </c>
      <c r="L13" s="25">
        <v>3</v>
      </c>
      <c r="M13" s="25" t="s">
        <v>36</v>
      </c>
      <c r="N13" s="25">
        <v>3</v>
      </c>
      <c r="O13" s="25" t="str">
        <f>IF(L13*N13&lt;=3,"Bajo",IF(L13*N13&lt;=6,"Medio","Alto"))</f>
        <v>Alto</v>
      </c>
      <c r="P13" s="189" t="s">
        <v>595</v>
      </c>
      <c r="Q13" s="188" t="s">
        <v>35</v>
      </c>
      <c r="R13" s="25">
        <v>2</v>
      </c>
      <c r="S13" s="25" t="s">
        <v>39</v>
      </c>
      <c r="T13" s="25">
        <v>2</v>
      </c>
      <c r="U13" s="25" t="str">
        <f>IF(R13*T13&lt;=3,"Bajo",IF(R13*T13&lt;=6,"Medio","Alto"))</f>
        <v>Medio</v>
      </c>
      <c r="V13" s="46">
        <v>44926</v>
      </c>
      <c r="W13" s="413" t="s">
        <v>596</v>
      </c>
      <c r="X13" s="414"/>
      <c r="Y13" s="65" t="s">
        <v>597</v>
      </c>
    </row>
    <row r="14" spans="1:25" ht="118.5" customHeight="1" x14ac:dyDescent="0.25">
      <c r="A14" s="274"/>
      <c r="B14" s="274"/>
      <c r="C14" s="122" t="s">
        <v>598</v>
      </c>
      <c r="D14" s="122" t="s">
        <v>599</v>
      </c>
      <c r="E14" s="52" t="s">
        <v>122</v>
      </c>
      <c r="F14" s="52" t="s">
        <v>122</v>
      </c>
      <c r="G14" s="48"/>
      <c r="H14" s="45" t="s">
        <v>32</v>
      </c>
      <c r="I14" s="122" t="s">
        <v>600</v>
      </c>
      <c r="J14" s="122" t="s">
        <v>601</v>
      </c>
      <c r="K14" s="18" t="s">
        <v>287</v>
      </c>
      <c r="L14" s="25">
        <v>3</v>
      </c>
      <c r="M14" s="25" t="s">
        <v>36</v>
      </c>
      <c r="N14" s="25">
        <v>3</v>
      </c>
      <c r="O14" s="25" t="str">
        <f>IF(L14*N14&lt;=3,"Bajo",IF(L14*N14&lt;=6,"Medio","Alto"))</f>
        <v>Alto</v>
      </c>
      <c r="P14" s="189" t="s">
        <v>602</v>
      </c>
      <c r="Q14" s="188" t="s">
        <v>35</v>
      </c>
      <c r="R14" s="25">
        <v>2</v>
      </c>
      <c r="S14" s="25" t="s">
        <v>39</v>
      </c>
      <c r="T14" s="25">
        <v>2</v>
      </c>
      <c r="U14" s="25" t="str">
        <f>IF(R14*T14&lt;=3,"Bajo",IF(R14*T14&lt;=6,"Medio","Alto"))</f>
        <v>Medio</v>
      </c>
      <c r="V14" s="46">
        <v>44926</v>
      </c>
      <c r="W14" s="322" t="s">
        <v>603</v>
      </c>
      <c r="X14" s="415"/>
      <c r="Y14" s="65" t="s">
        <v>604</v>
      </c>
    </row>
  </sheetData>
  <mergeCells count="28">
    <mergeCell ref="W13:X13"/>
    <mergeCell ref="W14:X14"/>
    <mergeCell ref="A5:A14"/>
    <mergeCell ref="B5:B14"/>
    <mergeCell ref="W5:X5"/>
    <mergeCell ref="W6:X6"/>
    <mergeCell ref="W7:X7"/>
    <mergeCell ref="W8:X8"/>
    <mergeCell ref="W9:X9"/>
    <mergeCell ref="W10:X10"/>
    <mergeCell ref="W11:X11"/>
    <mergeCell ref="W12:X12"/>
    <mergeCell ref="Y3:Y4"/>
    <mergeCell ref="A1:W1"/>
    <mergeCell ref="A3:A4"/>
    <mergeCell ref="B3:B4"/>
    <mergeCell ref="C3:C4"/>
    <mergeCell ref="D3:D4"/>
    <mergeCell ref="E3:E4"/>
    <mergeCell ref="F3:F4"/>
    <mergeCell ref="G3:H3"/>
    <mergeCell ref="I3:I4"/>
    <mergeCell ref="J3:J4"/>
    <mergeCell ref="K3:O3"/>
    <mergeCell ref="P3:P4"/>
    <mergeCell ref="Q3:U3"/>
    <mergeCell ref="V3:V4"/>
    <mergeCell ref="W3:X4"/>
  </mergeCells>
  <conditionalFormatting sqref="P6">
    <cfRule type="containsText" dxfId="143" priority="109" operator="containsText" text="Medio">
      <formula>NOT(ISERROR(SEARCH("Medio",P6)))</formula>
    </cfRule>
    <cfRule type="cellIs" dxfId="142" priority="110" operator="equal">
      <formula>"Bajo"</formula>
    </cfRule>
  </conditionalFormatting>
  <conditionalFormatting sqref="O4 P6 P8:P9 O15:P1048576 P11:P13">
    <cfRule type="cellIs" dxfId="141" priority="108" operator="equal">
      <formula>"Alto"</formula>
    </cfRule>
  </conditionalFormatting>
  <conditionalFormatting sqref="U6 U8:U9">
    <cfRule type="containsText" dxfId="140" priority="106" operator="containsText" text="Medio">
      <formula>NOT(ISERROR(SEARCH("Medio",U6)))</formula>
    </cfRule>
    <cfRule type="cellIs" dxfId="139" priority="107" operator="equal">
      <formula>"Bajo"</formula>
    </cfRule>
  </conditionalFormatting>
  <conditionalFormatting sqref="U6 U8:U9">
    <cfRule type="cellIs" dxfId="138" priority="105" operator="equal">
      <formula>"Alto"</formula>
    </cfRule>
  </conditionalFormatting>
  <conditionalFormatting sqref="Q6 Q8:Q9">
    <cfRule type="iconSet" priority="112">
      <iconSet>
        <cfvo type="percent" val="0"/>
        <cfvo type="num" val="2"/>
        <cfvo type="num" val="3"/>
      </iconSet>
    </cfRule>
  </conditionalFormatting>
  <conditionalFormatting sqref="O6">
    <cfRule type="cellIs" dxfId="137" priority="104" operator="equal">
      <formula>"Alto"</formula>
    </cfRule>
  </conditionalFormatting>
  <conditionalFormatting sqref="O6">
    <cfRule type="containsText" dxfId="136" priority="101" operator="containsText" text="Medio">
      <formula>NOT(ISERROR(SEARCH("Medio",O6)))</formula>
    </cfRule>
    <cfRule type="cellIs" dxfId="135" priority="102" operator="equal">
      <formula>"Bajo"</formula>
    </cfRule>
  </conditionalFormatting>
  <conditionalFormatting sqref="O6">
    <cfRule type="containsText" dxfId="134" priority="98" operator="containsText" text="Medio">
      <formula>NOT(ISERROR(SEARCH("Medio",O6)))</formula>
    </cfRule>
    <cfRule type="cellIs" dxfId="133" priority="99" operator="equal">
      <formula>"Bajo"</formula>
    </cfRule>
  </conditionalFormatting>
  <conditionalFormatting sqref="O6">
    <cfRule type="cellIs" dxfId="132" priority="97" operator="equal">
      <formula>"Alto"</formula>
    </cfRule>
  </conditionalFormatting>
  <conditionalFormatting sqref="O8:O9">
    <cfRule type="cellIs" dxfId="131" priority="96" operator="equal">
      <formula>"Alto"</formula>
    </cfRule>
  </conditionalFormatting>
  <conditionalFormatting sqref="O8:O9">
    <cfRule type="containsText" dxfId="130" priority="93" operator="containsText" text="Medio">
      <formula>NOT(ISERROR(SEARCH("Medio",O8)))</formula>
    </cfRule>
    <cfRule type="cellIs" dxfId="129" priority="94" operator="equal">
      <formula>"Bajo"</formula>
    </cfRule>
  </conditionalFormatting>
  <conditionalFormatting sqref="O8:O9">
    <cfRule type="containsText" dxfId="128" priority="90" operator="containsText" text="Medio">
      <formula>NOT(ISERROR(SEARCH("Medio",O8)))</formula>
    </cfRule>
    <cfRule type="cellIs" dxfId="127" priority="91" operator="equal">
      <formula>"Bajo"</formula>
    </cfRule>
  </conditionalFormatting>
  <conditionalFormatting sqref="O8:O9">
    <cfRule type="cellIs" dxfId="126" priority="89" operator="equal">
      <formula>"Alto"</formula>
    </cfRule>
  </conditionalFormatting>
  <conditionalFormatting sqref="O7">
    <cfRule type="cellIs" dxfId="125" priority="88" operator="equal">
      <formula>"Alto"</formula>
    </cfRule>
  </conditionalFormatting>
  <conditionalFormatting sqref="O7">
    <cfRule type="containsText" dxfId="124" priority="86" operator="containsText" text="Medio">
      <formula>NOT(ISERROR(SEARCH("Medio",O7)))</formula>
    </cfRule>
    <cfRule type="cellIs" dxfId="123" priority="87" operator="equal">
      <formula>"Bajo"</formula>
    </cfRule>
  </conditionalFormatting>
  <conditionalFormatting sqref="O7">
    <cfRule type="containsText" dxfId="122" priority="83" operator="containsText" text="Medio">
      <formula>NOT(ISERROR(SEARCH("Medio",O7)))</formula>
    </cfRule>
    <cfRule type="cellIs" dxfId="121" priority="84" operator="equal">
      <formula>"Bajo"</formula>
    </cfRule>
  </conditionalFormatting>
  <conditionalFormatting sqref="O7">
    <cfRule type="cellIs" dxfId="120" priority="82" operator="equal">
      <formula>"Alto"</formula>
    </cfRule>
  </conditionalFormatting>
  <conditionalFormatting sqref="O5">
    <cfRule type="cellIs" dxfId="119" priority="81" operator="equal">
      <formula>"Alto"</formula>
    </cfRule>
  </conditionalFormatting>
  <conditionalFormatting sqref="O5">
    <cfRule type="containsText" dxfId="118" priority="78" operator="containsText" text="Medio">
      <formula>NOT(ISERROR(SEARCH("Medio",O5)))</formula>
    </cfRule>
    <cfRule type="cellIs" dxfId="117" priority="79" operator="equal">
      <formula>"Bajo"</formula>
    </cfRule>
  </conditionalFormatting>
  <conditionalFormatting sqref="O5">
    <cfRule type="containsText" dxfId="116" priority="75" operator="containsText" text="Medio">
      <formula>NOT(ISERROR(SEARCH("Medio",O5)))</formula>
    </cfRule>
    <cfRule type="cellIs" dxfId="115" priority="76" operator="equal">
      <formula>"Bajo"</formula>
    </cfRule>
  </conditionalFormatting>
  <conditionalFormatting sqref="O5">
    <cfRule type="cellIs" dxfId="114" priority="74" operator="equal">
      <formula>"Alto"</formula>
    </cfRule>
  </conditionalFormatting>
  <conditionalFormatting sqref="P5">
    <cfRule type="containsText" dxfId="113" priority="67" operator="containsText" text="Medio">
      <formula>NOT(ISERROR(SEARCH("Medio",P5)))</formula>
    </cfRule>
    <cfRule type="cellIs" dxfId="112" priority="68" operator="equal">
      <formula>"Bajo"</formula>
    </cfRule>
  </conditionalFormatting>
  <conditionalFormatting sqref="P5">
    <cfRule type="cellIs" dxfId="111" priority="66" operator="equal">
      <formula>"Alto"</formula>
    </cfRule>
  </conditionalFormatting>
  <conditionalFormatting sqref="U5">
    <cfRule type="containsText" dxfId="110" priority="64" operator="containsText" text="Medio">
      <formula>NOT(ISERROR(SEARCH("Medio",U5)))</formula>
    </cfRule>
    <cfRule type="cellIs" dxfId="109" priority="65" operator="equal">
      <formula>"Bajo"</formula>
    </cfRule>
  </conditionalFormatting>
  <conditionalFormatting sqref="U5">
    <cfRule type="cellIs" dxfId="108" priority="63" operator="equal">
      <formula>"Alto"</formula>
    </cfRule>
  </conditionalFormatting>
  <conditionalFormatting sqref="Q5">
    <cfRule type="iconSet" priority="70">
      <iconSet>
        <cfvo type="percent" val="0"/>
        <cfvo type="num" val="2"/>
        <cfvo type="num" val="3"/>
      </iconSet>
    </cfRule>
  </conditionalFormatting>
  <conditionalFormatting sqref="U7">
    <cfRule type="cellIs" dxfId="107" priority="62" operator="equal">
      <formula>"Alto"</formula>
    </cfRule>
  </conditionalFormatting>
  <conditionalFormatting sqref="U7">
    <cfRule type="containsText" dxfId="106" priority="59" operator="containsText" text="Medio">
      <formula>NOT(ISERROR(SEARCH("Medio",U7)))</formula>
    </cfRule>
    <cfRule type="cellIs" dxfId="105" priority="60" operator="equal">
      <formula>"Bajo"</formula>
    </cfRule>
  </conditionalFormatting>
  <conditionalFormatting sqref="U7">
    <cfRule type="containsText" dxfId="104" priority="56" operator="containsText" text="Medio">
      <formula>NOT(ISERROR(SEARCH("Medio",U7)))</formula>
    </cfRule>
    <cfRule type="cellIs" dxfId="103" priority="57" operator="equal">
      <formula>"Bajo"</formula>
    </cfRule>
  </conditionalFormatting>
  <conditionalFormatting sqref="U7">
    <cfRule type="cellIs" dxfId="102" priority="55" operator="equal">
      <formula>"Alto"</formula>
    </cfRule>
  </conditionalFormatting>
  <conditionalFormatting sqref="U10:V11 O10:O13">
    <cfRule type="containsText" dxfId="101" priority="51" operator="containsText" text="Medio">
      <formula>NOT(ISERROR(SEARCH("Medio",O10)))</formula>
    </cfRule>
    <cfRule type="cellIs" dxfId="100" priority="52" operator="equal">
      <formula>"Bajo"</formula>
    </cfRule>
  </conditionalFormatting>
  <conditionalFormatting sqref="O10:P11 U10:V11">
    <cfRule type="cellIs" dxfId="99" priority="50" operator="equal">
      <formula>"Alto"</formula>
    </cfRule>
  </conditionalFormatting>
  <conditionalFormatting sqref="O11:O13">
    <cfRule type="containsText" dxfId="98" priority="44" operator="containsText" text="Medio">
      <formula>NOT(ISERROR(SEARCH("Medio",O11)))</formula>
    </cfRule>
    <cfRule type="cellIs" dxfId="97" priority="45" operator="equal">
      <formula>"Bajo"</formula>
    </cfRule>
  </conditionalFormatting>
  <conditionalFormatting sqref="O11:O13">
    <cfRule type="cellIs" dxfId="96" priority="43" operator="equal">
      <formula>"Alto"</formula>
    </cfRule>
  </conditionalFormatting>
  <conditionalFormatting sqref="U11:U13">
    <cfRule type="containsText" dxfId="95" priority="39" operator="containsText" text="Medio">
      <formula>NOT(ISERROR(SEARCH("Medio",U11)))</formula>
    </cfRule>
    <cfRule type="cellIs" dxfId="94" priority="40" operator="equal">
      <formula>"Bajo"</formula>
    </cfRule>
  </conditionalFormatting>
  <conditionalFormatting sqref="U11:U13">
    <cfRule type="cellIs" dxfId="93" priority="38" operator="equal">
      <formula>"Alto"</formula>
    </cfRule>
  </conditionalFormatting>
  <conditionalFormatting sqref="O14">
    <cfRule type="containsText" dxfId="92" priority="32" operator="containsText" text="Medio">
      <formula>NOT(ISERROR(SEARCH("Medio",O14)))</formula>
    </cfRule>
    <cfRule type="cellIs" dxfId="91" priority="33" operator="equal">
      <formula>"Bajo"</formula>
    </cfRule>
  </conditionalFormatting>
  <conditionalFormatting sqref="O14">
    <cfRule type="cellIs" dxfId="90" priority="31" operator="equal">
      <formula>"Alto"</formula>
    </cfRule>
  </conditionalFormatting>
  <conditionalFormatting sqref="O14">
    <cfRule type="containsText" dxfId="89" priority="28" operator="containsText" text="Medio">
      <formula>NOT(ISERROR(SEARCH("Medio",O14)))</formula>
    </cfRule>
    <cfRule type="cellIs" dxfId="88" priority="29" operator="equal">
      <formula>"Bajo"</formula>
    </cfRule>
  </conditionalFormatting>
  <conditionalFormatting sqref="O14">
    <cfRule type="cellIs" dxfId="87" priority="27" operator="equal">
      <formula>"Alto"</formula>
    </cfRule>
  </conditionalFormatting>
  <conditionalFormatting sqref="U14">
    <cfRule type="containsText" dxfId="86" priority="24" operator="containsText" text="Medio">
      <formula>NOT(ISERROR(SEARCH("Medio",U14)))</formula>
    </cfRule>
    <cfRule type="cellIs" dxfId="85" priority="25" operator="equal">
      <formula>"Bajo"</formula>
    </cfRule>
  </conditionalFormatting>
  <conditionalFormatting sqref="U14">
    <cfRule type="cellIs" dxfId="84" priority="23" operator="equal">
      <formula>"Alto"</formula>
    </cfRule>
  </conditionalFormatting>
  <conditionalFormatting sqref="U14">
    <cfRule type="containsText" dxfId="83" priority="20" operator="containsText" text="Medio">
      <formula>NOT(ISERROR(SEARCH("Medio",U14)))</formula>
    </cfRule>
    <cfRule type="cellIs" dxfId="82" priority="21" operator="equal">
      <formula>"Bajo"</formula>
    </cfRule>
  </conditionalFormatting>
  <conditionalFormatting sqref="U14">
    <cfRule type="cellIs" dxfId="81" priority="19" operator="equal">
      <formula>"Alto"</formula>
    </cfRule>
  </conditionalFormatting>
  <conditionalFormatting sqref="V14">
    <cfRule type="containsText" dxfId="80" priority="14" operator="containsText" text="Medio">
      <formula>NOT(ISERROR(SEARCH("Medio",V14)))</formula>
    </cfRule>
    <cfRule type="cellIs" dxfId="79" priority="15" operator="equal">
      <formula>"Bajo"</formula>
    </cfRule>
  </conditionalFormatting>
  <conditionalFormatting sqref="V14">
    <cfRule type="cellIs" dxfId="78" priority="13" operator="equal">
      <formula>"Alto"</formula>
    </cfRule>
  </conditionalFormatting>
  <conditionalFormatting sqref="O12:O13">
    <cfRule type="cellIs" dxfId="77" priority="10" operator="equal">
      <formula>"Alto"</formula>
    </cfRule>
  </conditionalFormatting>
  <conditionalFormatting sqref="U12:U13">
    <cfRule type="containsText" dxfId="76" priority="8" operator="containsText" text="Medio">
      <formula>NOT(ISERROR(SEARCH("Medio",U12)))</formula>
    </cfRule>
    <cfRule type="cellIs" dxfId="75" priority="9" operator="equal">
      <formula>"Bajo"</formula>
    </cfRule>
  </conditionalFormatting>
  <conditionalFormatting sqref="U12:U13">
    <cfRule type="cellIs" dxfId="74" priority="7" operator="equal">
      <formula>"Alto"</formula>
    </cfRule>
  </conditionalFormatting>
  <conditionalFormatting sqref="V12:V13">
    <cfRule type="containsText" dxfId="73" priority="4" operator="containsText" text="Medio">
      <formula>NOT(ISERROR(SEARCH("Medio",V12)))</formula>
    </cfRule>
    <cfRule type="cellIs" dxfId="72" priority="5" operator="equal">
      <formula>"Bajo"</formula>
    </cfRule>
  </conditionalFormatting>
  <conditionalFormatting sqref="V12:V13">
    <cfRule type="cellIs" dxfId="71" priority="3" operator="equal">
      <formula>"Alto"</formula>
    </cfRule>
  </conditionalFormatting>
  <dataValidations count="4">
    <dataValidation type="whole" allowBlank="1" showInputMessage="1" showErrorMessage="1" errorTitle="ERROR" error="El número de valoracion no puede ser mayor a 3" sqref="R5:R6 R8:R9" xr:uid="{4D281765-ACFF-4C8D-A05F-C9D8BF6EF03A}">
      <formula1>0</formula1>
      <formula2>3</formula2>
    </dataValidation>
    <dataValidation type="whole" allowBlank="1" showInputMessage="1" showErrorMessage="1" errorTitle="ERROR" error="El número de valoración no puede ser mayor a 3" sqref="T5:T6 T8:T9" xr:uid="{C25131D6-5D1D-42D3-93F1-5AE9569CF0BA}">
      <formula1>0</formula1>
      <formula2>3</formula2>
    </dataValidation>
    <dataValidation type="whole" allowBlank="1" showInputMessage="1" showErrorMessage="1" errorTitle="ERROR" error="El número de la valoración no puede ser mayor a 3" sqref="R7 L5:L13 R10:R14" xr:uid="{A7CC05E1-F60E-4A32-B69C-09293BB5E190}">
      <formula1>0</formula1>
      <formula2>3</formula2>
    </dataValidation>
    <dataValidation allowBlank="1" showInputMessage="1" showErrorMessage="1" errorTitle="ERROR" error="El número de valoración no puede ser mayor a 3" sqref="T7 N5:N14 T10:T14" xr:uid="{DACD2343-70B7-4755-9568-22D10F01E810}"/>
  </dataValidations>
  <hyperlinks>
    <hyperlink ref="Y5" r:id="rId1" display="../../../../../../../../../:f:/s/Fonvalmed2/EiLe8NifhFJKl4U7rVk3mHQBQuYR38qSVjYPZ8BAUSe1Bg?e=Ap9khc" xr:uid="{DA070E1E-ACED-4C72-B2F4-914715A787D4}"/>
    <hyperlink ref="Y7" r:id="rId2" display="../../../../../../../../../:f:/s/Fonvalmed2/ErtrbOw1hwFEk474OFqcUg8BK2sWMQNg4akMKE578eqhPQ?e=VrcL34" xr:uid="{68CDCD19-07F7-4D00-9C69-CEE95BC254FD}"/>
    <hyperlink ref="Y8" r:id="rId3" display="../../../../../../../../../:f:/s/Fonvalmed2/ElMD-h0q7S1LjI7pE9L0rfgBIcxTF8sTaEkMYktYfFXZew?e=eekXrz" xr:uid="{3784EF0B-CCA2-4E6E-ABFC-76B382DC846D}"/>
    <hyperlink ref="Y9" r:id="rId4" display="../../../../../../../../../:f:/s/Fonvalmed2/Ehd1O_eX94FBvHDMHeYWs-8Bbvsi49Wl2BpIiAEFGQqVTA?e=9rzXVS" xr:uid="{E039CDC2-B80F-4972-A6CA-A984B9D820DF}"/>
    <hyperlink ref="Y10" r:id="rId5" display="../../../../../../../../../:f:/s/Fonvalmed2/EkFPMPkIzB1NuyGtps3yrfsBHRXcKMmKjuatmR6QCtvh6Q?e=rLLt35" xr:uid="{475807B9-EF78-41E4-ADAB-7EF5DD6FF8B8}"/>
    <hyperlink ref="Y11" r:id="rId6" display="../../../../../../../../../:f:/s/Fonvalmed2/Eht5pDsWvYBNsoZMV1sS2z0Bj0KKB3ZoC38H7DULnw8bYw?e=slBJno" xr:uid="{50B5F555-C4E2-4E73-81C5-7DFEE9B46EFD}"/>
    <hyperlink ref="Y12" r:id="rId7" display="../../../../../../../../../:f:/s/Fonvalmed2/Ev4jRj04ZNtGqTru45XvAiUBUEPWUCRhbUQqslaA-m_X_A?e=Wly8y0" xr:uid="{290D4D2D-26EE-4915-9889-2ED777A5475E}"/>
    <hyperlink ref="Y13" r:id="rId8" display="../../../../../../../../../:f:/s/Fonvalmed2/EgzJZbXhvdZEvn0v0mtZaY8BXSs9zM3THY6Lb-kGJjFYZw?e=opUWrV" xr:uid="{3E8E78A0-44E5-4F49-BB67-562ED9A53E43}"/>
    <hyperlink ref="Y14" r:id="rId9" display="../../../../../../../../../:f:/s/Fonvalmed2/Eq58tld9VbZLtWJ1d2yWozsB-0nEPbndIFF5e3ZpNJtPXw?e=1l9aXG" xr:uid="{378FC2D4-772A-46C4-80EE-38F8F2FDF8E4}"/>
    <hyperlink ref="Y6" r:id="rId10" display="../../../../../../../../../:f:/s/Fonvalmed2/Ev2N4ddrn8tIpG7Oicg-39YBoBFoSfeSisZxc-TOzB8K7w?e=t5TR26" xr:uid="{5FB00007-9572-450F-A8B1-361DBF692E45}"/>
  </hyperlinks>
  <pageMargins left="0.7" right="0.7" top="0.75" bottom="0.75" header="0.3" footer="0.3"/>
  <pageSetup orientation="portrait" r:id="rId11"/>
  <drawing r:id="rId12"/>
  <extLst>
    <ext xmlns:x14="http://schemas.microsoft.com/office/spreadsheetml/2009/9/main" uri="{78C0D931-6437-407d-A8EE-F0AAD7539E65}">
      <x14:conditionalFormattings>
        <x14:conditionalFormatting xmlns:xm="http://schemas.microsoft.com/office/excel/2006/main">
          <x14:cfRule type="iconSet" priority="111" id="{1E222009-6633-4851-979A-A3FA16A6FCB4}">
            <x14:iconSet custom="1">
              <x14:cfvo type="percent">
                <xm:f>0</xm:f>
              </x14:cfvo>
              <x14:cfvo type="num">
                <xm:f>2</xm:f>
              </x14:cfvo>
              <x14:cfvo type="num">
                <xm:f>3</xm:f>
              </x14:cfvo>
              <x14:cfIcon iconSet="3TrafficLights1" iconId="2"/>
              <x14:cfIcon iconSet="3TrafficLights1" iconId="1"/>
              <x14:cfIcon iconSet="3TrafficLights1" iconId="0"/>
            </x14:iconSet>
          </x14:cfRule>
          <xm:sqref>R6 R8:R9</xm:sqref>
        </x14:conditionalFormatting>
        <x14:conditionalFormatting xmlns:xm="http://schemas.microsoft.com/office/excel/2006/main">
          <x14:cfRule type="iconSet" priority="113" id="{0284D540-CCDC-40E2-BF70-7496A4565FEA}">
            <x14:iconSet custom="1">
              <x14:cfvo type="percent">
                <xm:f>0</xm:f>
              </x14:cfvo>
              <x14:cfvo type="num">
                <xm:f>2</xm:f>
              </x14:cfvo>
              <x14:cfvo type="num">
                <xm:f>3</xm:f>
              </x14:cfvo>
              <x14:cfIcon iconSet="3TrafficLights1" iconId="2"/>
              <x14:cfIcon iconSet="3TrafficLights1" iconId="1"/>
              <x14:cfIcon iconSet="3TrafficLights1" iconId="0"/>
            </x14:iconSet>
          </x14:cfRule>
          <xm:sqref>P6</xm:sqref>
        </x14:conditionalFormatting>
        <x14:conditionalFormatting xmlns:xm="http://schemas.microsoft.com/office/excel/2006/main">
          <x14:cfRule type="iconSet" priority="114" id="{D8BCADC6-4EC3-4A79-BC3B-3FC3DFD62FD5}">
            <x14:iconSet custom="1">
              <x14:cfvo type="percent">
                <xm:f>0</xm:f>
              </x14:cfvo>
              <x14:cfvo type="num">
                <xm:f>2</xm:f>
              </x14:cfvo>
              <x14:cfvo type="num">
                <xm:f>3</xm:f>
              </x14:cfvo>
              <x14:cfIcon iconSet="3TrafficLights1" iconId="2"/>
              <x14:cfIcon iconSet="3TrafficLights1" iconId="1"/>
              <x14:cfIcon iconSet="3TrafficLights1" iconId="0"/>
            </x14:iconSet>
          </x14:cfRule>
          <xm:sqref>T6 T8:T9</xm:sqref>
        </x14:conditionalFormatting>
        <x14:conditionalFormatting xmlns:xm="http://schemas.microsoft.com/office/excel/2006/main">
          <x14:cfRule type="iconSet" priority="103" id="{B53855A2-24D3-423C-A325-6D99A7C9B78B}">
            <x14:iconSet custom="1">
              <x14:cfvo type="percent">
                <xm:f>0</xm:f>
              </x14:cfvo>
              <x14:cfvo type="num">
                <xm:f>2</xm:f>
              </x14:cfvo>
              <x14:cfvo type="num">
                <xm:f>3</xm:f>
              </x14:cfvo>
              <x14:cfIcon iconSet="3TrafficLights1" iconId="2"/>
              <x14:cfIcon iconSet="3TrafficLights1" iconId="1"/>
              <x14:cfIcon iconSet="3TrafficLights1" iconId="0"/>
            </x14:iconSet>
          </x14:cfRule>
          <xm:sqref>O6</xm:sqref>
        </x14:conditionalFormatting>
        <x14:conditionalFormatting xmlns:xm="http://schemas.microsoft.com/office/excel/2006/main">
          <x14:cfRule type="iconSet" priority="100" id="{D6166DE6-5B79-4860-83A4-6FE56E451AAD}">
            <x14:iconSet custom="1">
              <x14:cfvo type="percent">
                <xm:f>0</xm:f>
              </x14:cfvo>
              <x14:cfvo type="num">
                <xm:f>2</xm:f>
              </x14:cfvo>
              <x14:cfvo type="num">
                <xm:f>3</xm:f>
              </x14:cfvo>
              <x14:cfIcon iconSet="3TrafficLights1" iconId="2"/>
              <x14:cfIcon iconSet="3TrafficLights1" iconId="1"/>
              <x14:cfIcon iconSet="3TrafficLights1" iconId="0"/>
            </x14:iconSet>
          </x14:cfRule>
          <xm:sqref>L6:O6</xm:sqref>
        </x14:conditionalFormatting>
        <x14:conditionalFormatting xmlns:xm="http://schemas.microsoft.com/office/excel/2006/main">
          <x14:cfRule type="iconSet" priority="95" id="{08A2771E-061C-4109-BE6A-CCD0636E8D7B}">
            <x14:iconSet custom="1">
              <x14:cfvo type="percent">
                <xm:f>0</xm:f>
              </x14:cfvo>
              <x14:cfvo type="num">
                <xm:f>2</xm:f>
              </x14:cfvo>
              <x14:cfvo type="num">
                <xm:f>3</xm:f>
              </x14:cfvo>
              <x14:cfIcon iconSet="3TrafficLights1" iconId="2"/>
              <x14:cfIcon iconSet="3TrafficLights1" iconId="1"/>
              <x14:cfIcon iconSet="3TrafficLights1" iconId="0"/>
            </x14:iconSet>
          </x14:cfRule>
          <xm:sqref>O8:O9</xm:sqref>
        </x14:conditionalFormatting>
        <x14:conditionalFormatting xmlns:xm="http://schemas.microsoft.com/office/excel/2006/main">
          <x14:cfRule type="iconSet" priority="92" id="{4B2DBDBE-B046-43DB-9B38-FCABC349E70E}">
            <x14:iconSet custom="1">
              <x14:cfvo type="percent">
                <xm:f>0</xm:f>
              </x14:cfvo>
              <x14:cfvo type="num">
                <xm:f>2</xm:f>
              </x14:cfvo>
              <x14:cfvo type="num">
                <xm:f>3</xm:f>
              </x14:cfvo>
              <x14:cfIcon iconSet="3TrafficLights1" iconId="2"/>
              <x14:cfIcon iconSet="3TrafficLights1" iconId="1"/>
              <x14:cfIcon iconSet="3TrafficLights1" iconId="0"/>
            </x14:iconSet>
          </x14:cfRule>
          <xm:sqref>L8:O8</xm:sqref>
        </x14:conditionalFormatting>
        <x14:conditionalFormatting xmlns:xm="http://schemas.microsoft.com/office/excel/2006/main">
          <x14:cfRule type="iconSet" priority="115" id="{BEDF7D13-9569-4DA6-9F83-B408BC74265A}">
            <x14:iconSet custom="1">
              <x14:cfvo type="percent">
                <xm:f>0</xm:f>
              </x14:cfvo>
              <x14:cfvo type="num">
                <xm:f>2</xm:f>
              </x14:cfvo>
              <x14:cfvo type="num">
                <xm:f>3</xm:f>
              </x14:cfvo>
              <x14:cfIcon iconSet="3TrafficLights1" iconId="2"/>
              <x14:cfIcon iconSet="3TrafficLights1" iconId="1"/>
              <x14:cfIcon iconSet="3TrafficLights1" iconId="0"/>
            </x14:iconSet>
          </x14:cfRule>
          <xm:sqref>U6 U8:U9</xm:sqref>
        </x14:conditionalFormatting>
        <x14:conditionalFormatting xmlns:xm="http://schemas.microsoft.com/office/excel/2006/main">
          <x14:cfRule type="iconSet" priority="85" id="{6064EEBB-157C-49A2-9FF9-69DB7A203FA8}">
            <x14:iconSet custom="1">
              <x14:cfvo type="percent">
                <xm:f>0</xm:f>
              </x14:cfvo>
              <x14:cfvo type="num">
                <xm:f>2</xm:f>
              </x14:cfvo>
              <x14:cfvo type="num">
                <xm:f>3</xm:f>
              </x14:cfvo>
              <x14:cfIcon iconSet="3TrafficLights1" iconId="2"/>
              <x14:cfIcon iconSet="3TrafficLights1" iconId="1"/>
              <x14:cfIcon iconSet="3TrafficLights1" iconId="0"/>
            </x14:iconSet>
          </x14:cfRule>
          <xm:sqref>L7:O7</xm:sqref>
        </x14:conditionalFormatting>
        <x14:conditionalFormatting xmlns:xm="http://schemas.microsoft.com/office/excel/2006/main">
          <x14:cfRule type="iconSet" priority="80" id="{43D2AE1A-B8C3-4147-91C2-D40B0084EB37}">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77" id="{5582F900-48A1-4DF7-A618-E3B09BC2A10F}">
            <x14:iconSet custom="1">
              <x14:cfvo type="percent">
                <xm:f>0</xm:f>
              </x14:cfvo>
              <x14:cfvo type="num">
                <xm:f>2</xm:f>
              </x14:cfvo>
              <x14:cfvo type="num">
                <xm:f>3</xm:f>
              </x14:cfvo>
              <x14:cfIcon iconSet="3TrafficLights1" iconId="2"/>
              <x14:cfIcon iconSet="3TrafficLights1" iconId="1"/>
              <x14:cfIcon iconSet="3TrafficLights1" iconId="0"/>
            </x14:iconSet>
          </x14:cfRule>
          <xm:sqref>L5:O5</xm:sqref>
        </x14:conditionalFormatting>
        <x14:conditionalFormatting xmlns:xm="http://schemas.microsoft.com/office/excel/2006/main">
          <x14:cfRule type="iconSet" priority="69" id="{5C07A9C4-E5C6-4C95-88BE-522BD5F2B9AB}">
            <x14:iconSet custom="1">
              <x14:cfvo type="percent">
                <xm:f>0</xm:f>
              </x14:cfvo>
              <x14:cfvo type="num">
                <xm:f>2</xm:f>
              </x14:cfvo>
              <x14:cfvo type="num">
                <xm:f>3</xm:f>
              </x14:cfvo>
              <x14:cfIcon iconSet="3TrafficLights1" iconId="2"/>
              <x14:cfIcon iconSet="3TrafficLights1" iconId="1"/>
              <x14:cfIcon iconSet="3TrafficLights1" iconId="0"/>
            </x14:iconSet>
          </x14:cfRule>
          <xm:sqref>R5</xm:sqref>
        </x14:conditionalFormatting>
        <x14:conditionalFormatting xmlns:xm="http://schemas.microsoft.com/office/excel/2006/main">
          <x14:cfRule type="iconSet" priority="71" id="{BFEC0631-0C43-4D57-B015-A3C50529725B}">
            <x14:iconSet custom="1">
              <x14:cfvo type="percent">
                <xm:f>0</xm:f>
              </x14:cfvo>
              <x14:cfvo type="num">
                <xm:f>2</xm:f>
              </x14:cfvo>
              <x14:cfvo type="num">
                <xm:f>3</xm:f>
              </x14:cfvo>
              <x14:cfIcon iconSet="3TrafficLights1" iconId="2"/>
              <x14:cfIcon iconSet="3TrafficLights1" iconId="1"/>
              <x14:cfIcon iconSet="3TrafficLights1" iconId="0"/>
            </x14:iconSet>
          </x14:cfRule>
          <xm:sqref>P5</xm:sqref>
        </x14:conditionalFormatting>
        <x14:conditionalFormatting xmlns:xm="http://schemas.microsoft.com/office/excel/2006/main">
          <x14:cfRule type="iconSet" priority="72" id="{3DE72434-ABFD-4EB8-8790-C8879CEE498F}">
            <x14:iconSet custom="1">
              <x14:cfvo type="percent">
                <xm:f>0</xm:f>
              </x14:cfvo>
              <x14:cfvo type="num">
                <xm:f>2</xm:f>
              </x14:cfvo>
              <x14:cfvo type="num">
                <xm:f>3</xm:f>
              </x14:cfvo>
              <x14:cfIcon iconSet="3TrafficLights1" iconId="2"/>
              <x14:cfIcon iconSet="3TrafficLights1" iconId="1"/>
              <x14:cfIcon iconSet="3TrafficLights1" iconId="0"/>
            </x14:iconSet>
          </x14:cfRule>
          <xm:sqref>T5</xm:sqref>
        </x14:conditionalFormatting>
        <x14:conditionalFormatting xmlns:xm="http://schemas.microsoft.com/office/excel/2006/main">
          <x14:cfRule type="iconSet" priority="73" id="{F047FB32-D613-4B55-889D-24F7CD33575E}">
            <x14:iconSet custom="1">
              <x14:cfvo type="percent">
                <xm:f>0</xm:f>
              </x14:cfvo>
              <x14:cfvo type="num">
                <xm:f>2</xm:f>
              </x14:cfvo>
              <x14:cfvo type="num">
                <xm:f>3</xm:f>
              </x14:cfvo>
              <x14:cfIcon iconSet="3TrafficLights1" iconId="2"/>
              <x14:cfIcon iconSet="3TrafficLights1" iconId="1"/>
              <x14:cfIcon iconSet="3TrafficLights1" iconId="0"/>
            </x14:iconSet>
          </x14:cfRule>
          <xm:sqref>U5</xm:sqref>
        </x14:conditionalFormatting>
        <x14:conditionalFormatting xmlns:xm="http://schemas.microsoft.com/office/excel/2006/main">
          <x14:cfRule type="iconSet" priority="61" id="{5AB84711-C838-4B37-91EE-354BADED4112}">
            <x14:iconSet custom="1">
              <x14:cfvo type="percent">
                <xm:f>0</xm:f>
              </x14:cfvo>
              <x14:cfvo type="num">
                <xm:f>2</xm:f>
              </x14:cfvo>
              <x14:cfvo type="num">
                <xm:f>3</xm:f>
              </x14:cfvo>
              <x14:cfIcon iconSet="3TrafficLights1" iconId="2"/>
              <x14:cfIcon iconSet="3TrafficLights1" iconId="1"/>
              <x14:cfIcon iconSet="3TrafficLights1" iconId="0"/>
            </x14:iconSet>
          </x14:cfRule>
          <xm:sqref>U7</xm:sqref>
        </x14:conditionalFormatting>
        <x14:conditionalFormatting xmlns:xm="http://schemas.microsoft.com/office/excel/2006/main">
          <x14:cfRule type="iconSet" priority="58" id="{2A0F8CD8-C22C-4A4A-B823-77251BC9C4AE}">
            <x14:iconSet custom="1">
              <x14:cfvo type="percent">
                <xm:f>0</xm:f>
              </x14:cfvo>
              <x14:cfvo type="num">
                <xm:f>2</xm:f>
              </x14:cfvo>
              <x14:cfvo type="num">
                <xm:f>3</xm:f>
              </x14:cfvo>
              <x14:cfIcon iconSet="3TrafficLights1" iconId="2"/>
              <x14:cfIcon iconSet="3TrafficLights1" iconId="1"/>
              <x14:cfIcon iconSet="3TrafficLights1" iconId="0"/>
            </x14:iconSet>
          </x14:cfRule>
          <xm:sqref>R7:U7</xm:sqref>
        </x14:conditionalFormatting>
        <x14:conditionalFormatting xmlns:xm="http://schemas.microsoft.com/office/excel/2006/main">
          <x14:cfRule type="iconSet" priority="116" id="{9523C7F7-98CD-45EE-8A0E-B54FD4B2AEE5}">
            <x14:iconSet custom="1">
              <x14:cfvo type="percent">
                <xm:f>0</xm:f>
              </x14:cfvo>
              <x14:cfvo type="num">
                <xm:f>2</xm:f>
              </x14:cfvo>
              <x14:cfvo type="num">
                <xm:f>3</xm:f>
              </x14:cfvo>
              <x14:cfIcon iconSet="3TrafficLights1" iconId="2"/>
              <x14:cfIcon iconSet="3TrafficLights1" iconId="1"/>
              <x14:cfIcon iconSet="3TrafficLights1" iconId="0"/>
            </x14:iconSet>
          </x14:cfRule>
          <xm:sqref>O7</xm:sqref>
        </x14:conditionalFormatting>
        <x14:conditionalFormatting xmlns:xm="http://schemas.microsoft.com/office/excel/2006/main">
          <x14:cfRule type="iconSet" priority="54" id="{C014885C-A690-4868-86B8-43EE100B0296}">
            <x14:iconSet custom="1">
              <x14:cfvo type="percent">
                <xm:f>0</xm:f>
              </x14:cfvo>
              <x14:cfvo type="num">
                <xm:f>2</xm:f>
              </x14:cfvo>
              <x14:cfvo type="num">
                <xm:f>3</xm:f>
              </x14:cfvo>
              <x14:cfIcon iconSet="3TrafficLights1" iconId="2"/>
              <x14:cfIcon iconSet="3TrafficLights1" iconId="1"/>
              <x14:cfIcon iconSet="3TrafficLights1" iconId="0"/>
            </x14:iconSet>
          </x14:cfRule>
          <xm:sqref>L9:O9</xm:sqref>
        </x14:conditionalFormatting>
        <x14:conditionalFormatting xmlns:xm="http://schemas.microsoft.com/office/excel/2006/main">
          <x14:cfRule type="iconSet" priority="53" id="{660D50EE-2476-4C45-A032-42B852E11702}">
            <x14:iconSet custom="1">
              <x14:cfvo type="percent">
                <xm:f>0</xm:f>
              </x14:cfvo>
              <x14:cfvo type="num">
                <xm:f>2</xm:f>
              </x14:cfvo>
              <x14:cfvo type="num">
                <xm:f>3</xm:f>
              </x14:cfvo>
              <x14:cfIcon iconSet="3TrafficLights1" iconId="2"/>
              <x14:cfIcon iconSet="3TrafficLights1" iconId="1"/>
              <x14:cfIcon iconSet="3TrafficLights1" iconId="0"/>
            </x14:iconSet>
          </x14:cfRule>
          <xm:sqref>L10:N10</xm:sqref>
        </x14:conditionalFormatting>
        <x14:conditionalFormatting xmlns:xm="http://schemas.microsoft.com/office/excel/2006/main">
          <x14:cfRule type="iconSet" priority="49" id="{F978433C-15F6-40F9-A47E-AE03CD076149}">
            <x14:iconSet custom="1">
              <x14:cfvo type="percent">
                <xm:f>0</xm:f>
              </x14:cfvo>
              <x14:cfvo type="num">
                <xm:f>2</xm:f>
              </x14:cfvo>
              <x14:cfvo type="num">
                <xm:f>3</xm:f>
              </x14:cfvo>
              <x14:cfIcon iconSet="3TrafficLights1" iconId="2"/>
              <x14:cfIcon iconSet="3TrafficLights1" iconId="1"/>
              <x14:cfIcon iconSet="3TrafficLights1" iconId="0"/>
            </x14:iconSet>
          </x14:cfRule>
          <xm:sqref>O10</xm:sqref>
        </x14:conditionalFormatting>
        <x14:conditionalFormatting xmlns:xm="http://schemas.microsoft.com/office/excel/2006/main">
          <x14:cfRule type="iconSet" priority="48" id="{1CE856E3-D7AD-4DEF-A12E-5D87409C834E}">
            <x14:iconSet custom="1">
              <x14:cfvo type="percent">
                <xm:f>0</xm:f>
              </x14:cfvo>
              <x14:cfvo type="num">
                <xm:f>2</xm:f>
              </x14:cfvo>
              <x14:cfvo type="num">
                <xm:f>3</xm:f>
              </x14:cfvo>
              <x14:cfIcon iconSet="3TrafficLights1" iconId="2"/>
              <x14:cfIcon iconSet="3TrafficLights1" iconId="1"/>
              <x14:cfIcon iconSet="3TrafficLights1" iconId="0"/>
            </x14:iconSet>
          </x14:cfRule>
          <xm:sqref>R10:T10</xm:sqref>
        </x14:conditionalFormatting>
        <x14:conditionalFormatting xmlns:xm="http://schemas.microsoft.com/office/excel/2006/main">
          <x14:cfRule type="iconSet" priority="47" id="{D8266545-F8D0-4289-A329-4DD9BBC93E3A}">
            <x14:iconSet custom="1">
              <x14:cfvo type="percent">
                <xm:f>0</xm:f>
              </x14:cfvo>
              <x14:cfvo type="num">
                <xm:f>2</xm:f>
              </x14:cfvo>
              <x14:cfvo type="num">
                <xm:f>3</xm:f>
              </x14:cfvo>
              <x14:cfIcon iconSet="3TrafficLights1" iconId="2"/>
              <x14:cfIcon iconSet="3TrafficLights1" iconId="1"/>
              <x14:cfIcon iconSet="3TrafficLights1" iconId="0"/>
            </x14:iconSet>
          </x14:cfRule>
          <xm:sqref>U10:V10</xm:sqref>
        </x14:conditionalFormatting>
        <x14:conditionalFormatting xmlns:xm="http://schemas.microsoft.com/office/excel/2006/main">
          <x14:cfRule type="iconSet" priority="46" id="{565B1A09-6254-4956-AA84-18FE600745D3}">
            <x14:iconSet custom="1">
              <x14:cfvo type="percent">
                <xm:f>0</xm:f>
              </x14:cfvo>
              <x14:cfvo type="num">
                <xm:f>2</xm:f>
              </x14:cfvo>
              <x14:cfvo type="num">
                <xm:f>3</xm:f>
              </x14:cfvo>
              <x14:cfIcon iconSet="3TrafficLights1" iconId="2"/>
              <x14:cfIcon iconSet="3TrafficLights1" iconId="1"/>
              <x14:cfIcon iconSet="3TrafficLights1" iconId="0"/>
            </x14:iconSet>
          </x14:cfRule>
          <xm:sqref>L11:N11</xm:sqref>
        </x14:conditionalFormatting>
        <x14:conditionalFormatting xmlns:xm="http://schemas.microsoft.com/office/excel/2006/main">
          <x14:cfRule type="iconSet" priority="42" id="{EB8C83C8-CA26-4C40-B7A2-0DA36B19A92F}">
            <x14:iconSet custom="1">
              <x14:cfvo type="percent">
                <xm:f>0</xm:f>
              </x14:cfvo>
              <x14:cfvo type="num">
                <xm:f>2</xm:f>
              </x14:cfvo>
              <x14:cfvo type="num">
                <xm:f>3</xm:f>
              </x14:cfvo>
              <x14:cfIcon iconSet="3TrafficLights1" iconId="2"/>
              <x14:cfIcon iconSet="3TrafficLights1" iconId="1"/>
              <x14:cfIcon iconSet="3TrafficLights1" iconId="0"/>
            </x14:iconSet>
          </x14:cfRule>
          <xm:sqref>O11:O13</xm:sqref>
        </x14:conditionalFormatting>
        <x14:conditionalFormatting xmlns:xm="http://schemas.microsoft.com/office/excel/2006/main">
          <x14:cfRule type="iconSet" priority="41" id="{B3984379-F51E-4496-93A2-38DF50E6837C}">
            <x14:iconSet custom="1">
              <x14:cfvo type="percent">
                <xm:f>0</xm:f>
              </x14:cfvo>
              <x14:cfvo type="num">
                <xm:f>2</xm:f>
              </x14:cfvo>
              <x14:cfvo type="num">
                <xm:f>3</xm:f>
              </x14:cfvo>
              <x14:cfIcon iconSet="3TrafficLights1" iconId="2"/>
              <x14:cfIcon iconSet="3TrafficLights1" iconId="1"/>
              <x14:cfIcon iconSet="3TrafficLights1" iconId="0"/>
            </x14:iconSet>
          </x14:cfRule>
          <xm:sqref>R11:R13</xm:sqref>
        </x14:conditionalFormatting>
        <x14:conditionalFormatting xmlns:xm="http://schemas.microsoft.com/office/excel/2006/main">
          <x14:cfRule type="iconSet" priority="37" id="{C30D627B-C6DE-4E9B-B90A-0F783B6A5DA7}">
            <x14:iconSet custom="1">
              <x14:cfvo type="percent">
                <xm:f>0</xm:f>
              </x14:cfvo>
              <x14:cfvo type="num">
                <xm:f>2</xm:f>
              </x14:cfvo>
              <x14:cfvo type="num">
                <xm:f>3</xm:f>
              </x14:cfvo>
              <x14:cfIcon iconSet="3TrafficLights1" iconId="2"/>
              <x14:cfIcon iconSet="3TrafficLights1" iconId="1"/>
              <x14:cfIcon iconSet="3TrafficLights1" iconId="0"/>
            </x14:iconSet>
          </x14:cfRule>
          <xm:sqref>S11:T11</xm:sqref>
        </x14:conditionalFormatting>
        <x14:conditionalFormatting xmlns:xm="http://schemas.microsoft.com/office/excel/2006/main">
          <x14:cfRule type="iconSet" priority="36" id="{5455BB70-836A-4CD6-8247-41B3AA6F4657}">
            <x14:iconSet custom="1">
              <x14:cfvo type="percent">
                <xm:f>0</xm:f>
              </x14:cfvo>
              <x14:cfvo type="num">
                <xm:f>2</xm:f>
              </x14:cfvo>
              <x14:cfvo type="num">
                <xm:f>3</xm:f>
              </x14:cfvo>
              <x14:cfIcon iconSet="3TrafficLights1" iconId="2"/>
              <x14:cfIcon iconSet="3TrafficLights1" iconId="1"/>
              <x14:cfIcon iconSet="3TrafficLights1" iconId="0"/>
            </x14:iconSet>
          </x14:cfRule>
          <xm:sqref>U11:U13</xm:sqref>
        </x14:conditionalFormatting>
        <x14:conditionalFormatting xmlns:xm="http://schemas.microsoft.com/office/excel/2006/main">
          <x14:cfRule type="iconSet" priority="35" id="{72747B28-DB28-4910-A37C-A322FA087A69}">
            <x14:iconSet custom="1">
              <x14:cfvo type="percent">
                <xm:f>0</xm:f>
              </x14:cfvo>
              <x14:cfvo type="num">
                <xm:f>2</xm:f>
              </x14:cfvo>
              <x14:cfvo type="num">
                <xm:f>3</xm:f>
              </x14:cfvo>
              <x14:cfIcon iconSet="3TrafficLights1" iconId="2"/>
              <x14:cfIcon iconSet="3TrafficLights1" iconId="1"/>
              <x14:cfIcon iconSet="3TrafficLights1" iconId="0"/>
            </x14:iconSet>
          </x14:cfRule>
          <xm:sqref>Q11:Q13</xm:sqref>
        </x14:conditionalFormatting>
        <x14:conditionalFormatting xmlns:xm="http://schemas.microsoft.com/office/excel/2006/main">
          <x14:cfRule type="iconSet" priority="34" id="{8637109D-BDC3-4458-BD40-7A5818B5C777}">
            <x14:iconSet custom="1">
              <x14:cfvo type="percent">
                <xm:f>0</xm:f>
              </x14:cfvo>
              <x14:cfvo type="num">
                <xm:f>2</xm:f>
              </x14:cfvo>
              <x14:cfvo type="num">
                <xm:f>3</xm:f>
              </x14:cfvo>
              <x14:cfIcon iconSet="3TrafficLights1" iconId="2"/>
              <x14:cfIcon iconSet="3TrafficLights1" iconId="1"/>
              <x14:cfIcon iconSet="3TrafficLights1" iconId="0"/>
            </x14:iconSet>
          </x14:cfRule>
          <xm:sqref>L14</xm:sqref>
        </x14:conditionalFormatting>
        <x14:conditionalFormatting xmlns:xm="http://schemas.microsoft.com/office/excel/2006/main">
          <x14:cfRule type="iconSet" priority="30" id="{0D15F5CF-324B-4089-BD53-AABD1422C706}">
            <x14:iconSet custom="1">
              <x14:cfvo type="percent">
                <xm:f>0</xm:f>
              </x14:cfvo>
              <x14:cfvo type="num">
                <xm:f>2</xm:f>
              </x14:cfvo>
              <x14:cfvo type="num">
                <xm:f>3</xm:f>
              </x14:cfvo>
              <x14:cfIcon iconSet="3TrafficLights1" iconId="2"/>
              <x14:cfIcon iconSet="3TrafficLights1" iconId="1"/>
              <x14:cfIcon iconSet="3TrafficLights1" iconId="0"/>
            </x14:iconSet>
          </x14:cfRule>
          <xm:sqref>M14:N14</xm:sqref>
        </x14:conditionalFormatting>
        <x14:conditionalFormatting xmlns:xm="http://schemas.microsoft.com/office/excel/2006/main">
          <x14:cfRule type="iconSet" priority="26" id="{0B489548-2724-4DB3-B6F9-C7B57E1819F3}">
            <x14:iconSet custom="1">
              <x14:cfvo type="percent">
                <xm:f>0</xm:f>
              </x14:cfvo>
              <x14:cfvo type="num">
                <xm:f>2</xm:f>
              </x14:cfvo>
              <x14:cfvo type="num">
                <xm:f>3</xm:f>
              </x14:cfvo>
              <x14:cfIcon iconSet="3TrafficLights1" iconId="2"/>
              <x14:cfIcon iconSet="3TrafficLights1" iconId="1"/>
              <x14:cfIcon iconSet="3TrafficLights1" iconId="0"/>
            </x14:iconSet>
          </x14:cfRule>
          <xm:sqref>O14</xm:sqref>
        </x14:conditionalFormatting>
        <x14:conditionalFormatting xmlns:xm="http://schemas.microsoft.com/office/excel/2006/main">
          <x14:cfRule type="iconSet" priority="22" id="{E1992375-48C2-40B3-8534-43A6A9979543}">
            <x14:iconSet custom="1">
              <x14:cfvo type="percent">
                <xm:f>0</xm:f>
              </x14:cfvo>
              <x14:cfvo type="num">
                <xm:f>2</xm:f>
              </x14:cfvo>
              <x14:cfvo type="num">
                <xm:f>3</xm:f>
              </x14:cfvo>
              <x14:cfIcon iconSet="3TrafficLights1" iconId="2"/>
              <x14:cfIcon iconSet="3TrafficLights1" iconId="1"/>
              <x14:cfIcon iconSet="3TrafficLights1" iconId="0"/>
            </x14:iconSet>
          </x14:cfRule>
          <xm:sqref>R14</xm:sqref>
        </x14:conditionalFormatting>
        <x14:conditionalFormatting xmlns:xm="http://schemas.microsoft.com/office/excel/2006/main">
          <x14:cfRule type="iconSet" priority="18" id="{67BE1585-B5D4-449F-811D-A5B56DA26EF9}">
            <x14:iconSet custom="1">
              <x14:cfvo type="percent">
                <xm:f>0</xm:f>
              </x14:cfvo>
              <x14:cfvo type="num">
                <xm:f>2</xm:f>
              </x14:cfvo>
              <x14:cfvo type="num">
                <xm:f>3</xm:f>
              </x14:cfvo>
              <x14:cfIcon iconSet="3TrafficLights1" iconId="2"/>
              <x14:cfIcon iconSet="3TrafficLights1" iconId="1"/>
              <x14:cfIcon iconSet="3TrafficLights1" iconId="0"/>
            </x14:iconSet>
          </x14:cfRule>
          <xm:sqref>S14:T14</xm:sqref>
        </x14:conditionalFormatting>
        <x14:conditionalFormatting xmlns:xm="http://schemas.microsoft.com/office/excel/2006/main">
          <x14:cfRule type="iconSet" priority="17" id="{9B81C30A-8FAA-4C3D-B2A6-2A84161A33AE}">
            <x14:iconSet custom="1">
              <x14:cfvo type="percent">
                <xm:f>0</xm:f>
              </x14:cfvo>
              <x14:cfvo type="num">
                <xm:f>2</xm:f>
              </x14:cfvo>
              <x14:cfvo type="num">
                <xm:f>3</xm:f>
              </x14:cfvo>
              <x14:cfIcon iconSet="3TrafficLights1" iconId="2"/>
              <x14:cfIcon iconSet="3TrafficLights1" iconId="1"/>
              <x14:cfIcon iconSet="3TrafficLights1" iconId="0"/>
            </x14:iconSet>
          </x14:cfRule>
          <xm:sqref>U14</xm:sqref>
        </x14:conditionalFormatting>
        <x14:conditionalFormatting xmlns:xm="http://schemas.microsoft.com/office/excel/2006/main">
          <x14:cfRule type="iconSet" priority="16" id="{057C7E73-2C98-4437-8743-C0D4BFEDB0A2}">
            <x14:iconSet custom="1">
              <x14:cfvo type="percent">
                <xm:f>0</xm:f>
              </x14:cfvo>
              <x14:cfvo type="num">
                <xm:f>2</xm:f>
              </x14:cfvo>
              <x14:cfvo type="num">
                <xm:f>3</xm:f>
              </x14:cfvo>
              <x14:cfIcon iconSet="3TrafficLights1" iconId="2"/>
              <x14:cfIcon iconSet="3TrafficLights1" iconId="1"/>
              <x14:cfIcon iconSet="3TrafficLights1" iconId="0"/>
            </x14:iconSet>
          </x14:cfRule>
          <xm:sqref>Q14</xm:sqref>
        </x14:conditionalFormatting>
        <x14:conditionalFormatting xmlns:xm="http://schemas.microsoft.com/office/excel/2006/main">
          <x14:cfRule type="iconSet" priority="12" id="{14FE57A0-E360-4354-B070-CFE1F9A34256}">
            <x14:iconSet custom="1">
              <x14:cfvo type="percent">
                <xm:f>0</xm:f>
              </x14:cfvo>
              <x14:cfvo type="num">
                <xm:f>2</xm:f>
              </x14:cfvo>
              <x14:cfvo type="num">
                <xm:f>3</xm:f>
              </x14:cfvo>
              <x14:cfIcon iconSet="3TrafficLights1" iconId="2"/>
              <x14:cfIcon iconSet="3TrafficLights1" iconId="1"/>
              <x14:cfIcon iconSet="3TrafficLights1" iconId="0"/>
            </x14:iconSet>
          </x14:cfRule>
          <xm:sqref>L12:M12</xm:sqref>
        </x14:conditionalFormatting>
        <x14:conditionalFormatting xmlns:xm="http://schemas.microsoft.com/office/excel/2006/main">
          <x14:cfRule type="iconSet" priority="11" id="{3AEF55BA-9BD6-4AE4-9E50-03BFEDFD18EB}">
            <x14:iconSet custom="1">
              <x14:cfvo type="percent">
                <xm:f>0</xm:f>
              </x14:cfvo>
              <x14:cfvo type="num">
                <xm:f>2</xm:f>
              </x14:cfvo>
              <x14:cfvo type="num">
                <xm:f>3</xm:f>
              </x14:cfvo>
              <x14:cfIcon iconSet="3TrafficLights1" iconId="2"/>
              <x14:cfIcon iconSet="3TrafficLights1" iconId="1"/>
              <x14:cfIcon iconSet="3TrafficLights1" iconId="0"/>
            </x14:iconSet>
          </x14:cfRule>
          <xm:sqref>N12:N13</xm:sqref>
        </x14:conditionalFormatting>
        <x14:conditionalFormatting xmlns:xm="http://schemas.microsoft.com/office/excel/2006/main">
          <x14:cfRule type="iconSet" priority="6" id="{3D2F257A-FD11-4271-9DA5-AC197EC5A7D7}">
            <x14:iconSet custom="1">
              <x14:cfvo type="percent">
                <xm:f>0</xm:f>
              </x14:cfvo>
              <x14:cfvo type="num">
                <xm:f>2</xm:f>
              </x14:cfvo>
              <x14:cfvo type="num">
                <xm:f>3</xm:f>
              </x14:cfvo>
              <x14:cfIcon iconSet="3TrafficLights1" iconId="2"/>
              <x14:cfIcon iconSet="3TrafficLights1" iconId="1"/>
              <x14:cfIcon iconSet="3TrafficLights1" iconId="0"/>
            </x14:iconSet>
          </x14:cfRule>
          <xm:sqref>S12:T12</xm:sqref>
        </x14:conditionalFormatting>
        <x14:conditionalFormatting xmlns:xm="http://schemas.microsoft.com/office/excel/2006/main">
          <x14:cfRule type="iconSet" priority="2" id="{B5AC6E3C-24C5-48AE-BF27-45218FE6A84C}">
            <x14:iconSet custom="1">
              <x14:cfvo type="percent">
                <xm:f>0</xm:f>
              </x14:cfvo>
              <x14:cfvo type="num">
                <xm:f>2</xm:f>
              </x14:cfvo>
              <x14:cfvo type="num">
                <xm:f>3</xm:f>
              </x14:cfvo>
              <x14:cfIcon iconSet="3TrafficLights1" iconId="2"/>
              <x14:cfIcon iconSet="3TrafficLights1" iconId="1"/>
              <x14:cfIcon iconSet="3TrafficLights1" iconId="0"/>
            </x14:iconSet>
          </x14:cfRule>
          <xm:sqref>L13:M13</xm:sqref>
        </x14:conditionalFormatting>
        <x14:conditionalFormatting xmlns:xm="http://schemas.microsoft.com/office/excel/2006/main">
          <x14:cfRule type="iconSet" priority="1" id="{5CCB7976-7865-4F4D-92AE-C383B173F719}">
            <x14:iconSet custom="1">
              <x14:cfvo type="percent">
                <xm:f>0</xm:f>
              </x14:cfvo>
              <x14:cfvo type="num">
                <xm:f>2</xm:f>
              </x14:cfvo>
              <x14:cfvo type="num">
                <xm:f>3</xm:f>
              </x14:cfvo>
              <x14:cfIcon iconSet="3TrafficLights1" iconId="2"/>
              <x14:cfIcon iconSet="3TrafficLights1" iconId="1"/>
              <x14:cfIcon iconSet="3TrafficLights1" iconId="0"/>
            </x14:iconSet>
          </x14:cfRule>
          <xm:sqref>S13:T13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E05DD-F187-4679-A9E9-725AB2CA91B5}">
  <dimension ref="A1:Y7"/>
  <sheetViews>
    <sheetView zoomScale="70" zoomScaleNormal="70" workbookViewId="0">
      <selection sqref="A1:W1"/>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5" width="28.42578125" customWidth="1"/>
    <col min="6" max="6" width="24.7109375" customWidth="1"/>
    <col min="7" max="7" width="10.7109375" customWidth="1"/>
    <col min="8" max="8" width="10.5703125" customWidth="1"/>
    <col min="9" max="9" width="68.140625" customWidth="1"/>
    <col min="10" max="10" width="47.7109375" customWidth="1"/>
    <col min="11" max="11" width="13.28515625" customWidth="1"/>
    <col min="12" max="12" width="5.42578125" customWidth="1"/>
    <col min="13" max="13" width="12.7109375" customWidth="1"/>
    <col min="14" max="14" width="8" customWidth="1"/>
    <col min="15" max="15" width="13.85546875" customWidth="1"/>
    <col min="16" max="16" width="47.7109375" customWidth="1"/>
    <col min="17" max="17" width="11.28515625" customWidth="1"/>
    <col min="18" max="18" width="6.5703125" customWidth="1"/>
    <col min="19" max="19" width="13.140625" customWidth="1"/>
    <col min="20" max="20" width="6.140625" customWidth="1"/>
    <col min="21" max="21" width="15.7109375" customWidth="1"/>
    <col min="22" max="22" width="15.5703125" customWidth="1"/>
    <col min="23" max="23" width="10.7109375" customWidth="1"/>
    <col min="24" max="24" width="28.42578125" customWidth="1"/>
    <col min="25" max="25" width="21.85546875" customWidth="1"/>
  </cols>
  <sheetData>
    <row r="1" spans="1:25" ht="125.25" customHeight="1" x14ac:dyDescent="0.25">
      <c r="A1" s="282"/>
      <c r="B1" s="282"/>
      <c r="C1" s="282"/>
      <c r="D1" s="282"/>
      <c r="E1" s="282"/>
      <c r="F1" s="282"/>
      <c r="G1" s="282"/>
      <c r="H1" s="282"/>
      <c r="I1" s="282"/>
      <c r="J1" s="282"/>
      <c r="K1" s="282"/>
      <c r="L1" s="282"/>
      <c r="M1" s="282"/>
      <c r="N1" s="282"/>
      <c r="O1" s="282"/>
      <c r="P1" s="282"/>
      <c r="Q1" s="282"/>
      <c r="R1" s="282"/>
      <c r="S1" s="282"/>
      <c r="T1" s="282"/>
      <c r="U1" s="282"/>
      <c r="V1" s="282"/>
      <c r="W1" s="283"/>
      <c r="X1" s="29" t="s">
        <v>534</v>
      </c>
    </row>
    <row r="2" spans="1:25" ht="27" customHeight="1" x14ac:dyDescent="0.25">
      <c r="A2" s="30"/>
      <c r="B2" s="30"/>
      <c r="C2" s="30"/>
      <c r="D2" s="30"/>
      <c r="E2" s="30"/>
      <c r="F2" s="30"/>
      <c r="G2" s="30"/>
      <c r="H2" s="30"/>
      <c r="I2" s="30"/>
      <c r="J2" s="30"/>
      <c r="K2" s="30"/>
      <c r="L2" s="30"/>
      <c r="M2" s="30"/>
      <c r="N2" s="30"/>
      <c r="O2" s="30"/>
      <c r="P2" s="30"/>
      <c r="Q2" s="30"/>
      <c r="R2" s="30"/>
      <c r="S2" s="30"/>
      <c r="T2" s="30"/>
      <c r="U2" s="30"/>
      <c r="V2" s="30"/>
      <c r="W2" s="30"/>
      <c r="X2" s="31"/>
    </row>
    <row r="3" spans="1:25" ht="45.75" customHeight="1" x14ac:dyDescent="0.25">
      <c r="A3" s="247" t="s">
        <v>4</v>
      </c>
      <c r="B3" s="249" t="s">
        <v>5</v>
      </c>
      <c r="C3" s="250" t="s">
        <v>6</v>
      </c>
      <c r="D3" s="252" t="s">
        <v>7</v>
      </c>
      <c r="E3" s="253" t="s">
        <v>8</v>
      </c>
      <c r="F3" s="253" t="s">
        <v>9</v>
      </c>
      <c r="G3" s="255" t="s">
        <v>10</v>
      </c>
      <c r="H3" s="256"/>
      <c r="I3" s="257" t="s">
        <v>11</v>
      </c>
      <c r="J3" s="259" t="s">
        <v>12</v>
      </c>
      <c r="K3" s="261" t="s">
        <v>13</v>
      </c>
      <c r="L3" s="262"/>
      <c r="M3" s="262"/>
      <c r="N3" s="262"/>
      <c r="O3" s="263"/>
      <c r="P3" s="264" t="s">
        <v>14</v>
      </c>
      <c r="Q3" s="266" t="s">
        <v>15</v>
      </c>
      <c r="R3" s="267"/>
      <c r="S3" s="267"/>
      <c r="T3" s="267"/>
      <c r="U3" s="267"/>
      <c r="V3" s="245" t="s">
        <v>16</v>
      </c>
      <c r="W3" s="268" t="s">
        <v>17</v>
      </c>
      <c r="X3" s="269"/>
      <c r="Y3" s="245" t="s">
        <v>228</v>
      </c>
    </row>
    <row r="4" spans="1:25" ht="33" customHeight="1" x14ac:dyDescent="0.25">
      <c r="A4" s="248"/>
      <c r="B4" s="249"/>
      <c r="C4" s="251"/>
      <c r="D4" s="253"/>
      <c r="E4" s="254"/>
      <c r="F4" s="254"/>
      <c r="G4" s="32" t="s">
        <v>19</v>
      </c>
      <c r="H4" s="32" t="s">
        <v>20</v>
      </c>
      <c r="I4" s="258"/>
      <c r="J4" s="260"/>
      <c r="K4" s="75" t="s">
        <v>21</v>
      </c>
      <c r="L4" s="75" t="s">
        <v>22</v>
      </c>
      <c r="M4" s="75" t="s">
        <v>23</v>
      </c>
      <c r="N4" s="75" t="s">
        <v>22</v>
      </c>
      <c r="O4" s="75" t="s">
        <v>24</v>
      </c>
      <c r="P4" s="265"/>
      <c r="Q4" s="76" t="s">
        <v>21</v>
      </c>
      <c r="R4" s="76" t="s">
        <v>22</v>
      </c>
      <c r="S4" s="124" t="s">
        <v>23</v>
      </c>
      <c r="T4" s="125" t="s">
        <v>22</v>
      </c>
      <c r="U4" s="126" t="s">
        <v>25</v>
      </c>
      <c r="V4" s="245"/>
      <c r="W4" s="270"/>
      <c r="X4" s="271"/>
      <c r="Y4" s="245"/>
    </row>
    <row r="5" spans="1:25" ht="196.5" customHeight="1" x14ac:dyDescent="0.25">
      <c r="A5" s="272" t="s">
        <v>605</v>
      </c>
      <c r="B5" s="272" t="s">
        <v>606</v>
      </c>
      <c r="C5" s="19" t="s">
        <v>607</v>
      </c>
      <c r="D5" s="19" t="s">
        <v>608</v>
      </c>
      <c r="E5" s="19" t="s">
        <v>609</v>
      </c>
      <c r="F5" s="19" t="s">
        <v>122</v>
      </c>
      <c r="G5" s="80"/>
      <c r="H5" s="80" t="s">
        <v>32</v>
      </c>
      <c r="I5" s="19" t="s">
        <v>610</v>
      </c>
      <c r="J5" s="19" t="s">
        <v>611</v>
      </c>
      <c r="K5" s="25" t="s">
        <v>35</v>
      </c>
      <c r="L5" s="25">
        <v>2</v>
      </c>
      <c r="M5" s="25" t="s">
        <v>39</v>
      </c>
      <c r="N5" s="25">
        <v>2</v>
      </c>
      <c r="O5" s="25" t="str">
        <f>IF(L5*N5&lt;=3,"Bajo",IF(L5*N5&lt;=6,"Medio","Alto"))</f>
        <v>Medio</v>
      </c>
      <c r="P5" s="52" t="s">
        <v>612</v>
      </c>
      <c r="Q5" s="25" t="s">
        <v>38</v>
      </c>
      <c r="R5" s="25">
        <v>1</v>
      </c>
      <c r="S5" s="26" t="s">
        <v>39</v>
      </c>
      <c r="T5" s="25">
        <v>2</v>
      </c>
      <c r="U5" s="25" t="str">
        <f>IF(R5*T5&lt;=3,"Bajo",IF(R5*T5&lt;=6,"Medio","Alto"))</f>
        <v>Bajo</v>
      </c>
      <c r="V5" s="184">
        <v>44926</v>
      </c>
      <c r="W5" s="416" t="s">
        <v>613</v>
      </c>
      <c r="X5" s="417"/>
      <c r="Y5" s="65" t="s">
        <v>614</v>
      </c>
    </row>
    <row r="6" spans="1:25" ht="318" customHeight="1" x14ac:dyDescent="0.25">
      <c r="A6" s="273"/>
      <c r="B6" s="273"/>
      <c r="C6" s="84" t="s">
        <v>615</v>
      </c>
      <c r="D6" s="19" t="s">
        <v>616</v>
      </c>
      <c r="E6" s="19" t="s">
        <v>617</v>
      </c>
      <c r="F6" s="19" t="s">
        <v>122</v>
      </c>
      <c r="G6" s="85"/>
      <c r="H6" s="86" t="s">
        <v>32</v>
      </c>
      <c r="I6" s="87" t="s">
        <v>618</v>
      </c>
      <c r="J6" s="88" t="s">
        <v>619</v>
      </c>
      <c r="K6" s="25" t="s">
        <v>35</v>
      </c>
      <c r="L6" s="25">
        <v>2</v>
      </c>
      <c r="M6" s="25" t="s">
        <v>36</v>
      </c>
      <c r="N6" s="25">
        <v>3</v>
      </c>
      <c r="O6" s="25" t="str">
        <f>IF(L6*N6&lt;=3,"Bajo",IF(L6*N6&lt;=6,"Medio","Alto"))</f>
        <v>Medio</v>
      </c>
      <c r="P6" s="52" t="s">
        <v>620</v>
      </c>
      <c r="Q6" s="25" t="s">
        <v>621</v>
      </c>
      <c r="R6" s="25">
        <v>1</v>
      </c>
      <c r="S6" s="26" t="s">
        <v>39</v>
      </c>
      <c r="T6" s="25">
        <v>2</v>
      </c>
      <c r="U6" s="25" t="str">
        <f t="shared" ref="U6:U7" si="0">IF(R6*T6&lt;=3,"Bajo",IF(R6*T6&lt;=6,"Medio","Alto"))</f>
        <v>Bajo</v>
      </c>
      <c r="V6" s="190">
        <v>44926</v>
      </c>
      <c r="W6" s="280" t="s">
        <v>622</v>
      </c>
      <c r="X6" s="281"/>
      <c r="Y6" s="65" t="s">
        <v>623</v>
      </c>
    </row>
    <row r="7" spans="1:25" ht="200.25" customHeight="1" x14ac:dyDescent="0.25">
      <c r="A7" s="274"/>
      <c r="B7" s="274"/>
      <c r="C7" s="52" t="s">
        <v>624</v>
      </c>
      <c r="D7" s="52" t="s">
        <v>625</v>
      </c>
      <c r="E7" s="52" t="s">
        <v>122</v>
      </c>
      <c r="F7" s="52" t="s">
        <v>122</v>
      </c>
      <c r="G7" s="44"/>
      <c r="H7" s="191" t="s">
        <v>32</v>
      </c>
      <c r="I7" s="52" t="s">
        <v>123</v>
      </c>
      <c r="J7" s="52" t="s">
        <v>223</v>
      </c>
      <c r="K7" s="25" t="s">
        <v>35</v>
      </c>
      <c r="L7" s="25">
        <v>2</v>
      </c>
      <c r="M7" s="25" t="s">
        <v>36</v>
      </c>
      <c r="N7" s="25">
        <v>3</v>
      </c>
      <c r="O7" s="25" t="str">
        <f t="shared" ref="O7" si="1">IF(L7*N7&lt;=3,"Bajo",IF(L7*N7&lt;=6,"Medio","Alto"))</f>
        <v>Medio</v>
      </c>
      <c r="P7" s="19" t="s">
        <v>224</v>
      </c>
      <c r="Q7" s="25" t="s">
        <v>35</v>
      </c>
      <c r="R7" s="25">
        <v>2</v>
      </c>
      <c r="S7" s="26" t="s">
        <v>201</v>
      </c>
      <c r="T7" s="25">
        <v>3</v>
      </c>
      <c r="U7" s="25" t="str">
        <f t="shared" si="0"/>
        <v>Medio</v>
      </c>
      <c r="V7" s="46">
        <v>44926</v>
      </c>
      <c r="W7" s="280" t="s">
        <v>626</v>
      </c>
      <c r="X7" s="418"/>
      <c r="Y7" s="122" t="s">
        <v>627</v>
      </c>
    </row>
  </sheetData>
  <mergeCells count="21">
    <mergeCell ref="A5:A7"/>
    <mergeCell ref="B5:B7"/>
    <mergeCell ref="W5:X5"/>
    <mergeCell ref="W6:X6"/>
    <mergeCell ref="W7:X7"/>
    <mergeCell ref="Y3:Y4"/>
    <mergeCell ref="A1:W1"/>
    <mergeCell ref="A3:A4"/>
    <mergeCell ref="B3:B4"/>
    <mergeCell ref="C3:C4"/>
    <mergeCell ref="D3:D4"/>
    <mergeCell ref="E3:E4"/>
    <mergeCell ref="F3:F4"/>
    <mergeCell ref="G3:H3"/>
    <mergeCell ref="I3:I4"/>
    <mergeCell ref="J3:J4"/>
    <mergeCell ref="K3:O3"/>
    <mergeCell ref="P3:P4"/>
    <mergeCell ref="Q3:U3"/>
    <mergeCell ref="V3:V4"/>
    <mergeCell ref="W3:X4"/>
  </mergeCells>
  <conditionalFormatting sqref="P5 O6:O7 U6:U7">
    <cfRule type="containsText" dxfId="70" priority="13" operator="containsText" text="Medio">
      <formula>NOT(ISERROR(SEARCH("Medio",O5)))</formula>
    </cfRule>
    <cfRule type="cellIs" dxfId="69" priority="14" operator="equal">
      <formula>"Bajo"</formula>
    </cfRule>
  </conditionalFormatting>
  <conditionalFormatting sqref="O4 P5 U6:U7 O6:O1048576 P7:P1048576">
    <cfRule type="cellIs" dxfId="68" priority="12" operator="equal">
      <formula>"Alto"</formula>
    </cfRule>
  </conditionalFormatting>
  <conditionalFormatting sqref="U5">
    <cfRule type="containsText" dxfId="67" priority="9" operator="containsText" text="Medio">
      <formula>NOT(ISERROR(SEARCH("Medio",U5)))</formula>
    </cfRule>
    <cfRule type="cellIs" dxfId="66" priority="10" operator="equal">
      <formula>"Bajo"</formula>
    </cfRule>
  </conditionalFormatting>
  <conditionalFormatting sqref="U5">
    <cfRule type="cellIs" dxfId="65" priority="8" operator="equal">
      <formula>"Alto"</formula>
    </cfRule>
  </conditionalFormatting>
  <conditionalFormatting sqref="Q5">
    <cfRule type="iconSet" priority="16">
      <iconSet>
        <cfvo type="percent" val="0"/>
        <cfvo type="num" val="2"/>
        <cfvo type="num" val="3"/>
      </iconSet>
    </cfRule>
  </conditionalFormatting>
  <conditionalFormatting sqref="O7">
    <cfRule type="containsText" dxfId="64" priority="5" operator="containsText" text="Medio">
      <formula>NOT(ISERROR(SEARCH("Medio",O7)))</formula>
    </cfRule>
    <cfRule type="cellIs" dxfId="63" priority="6" operator="equal">
      <formula>"Bajo"</formula>
    </cfRule>
  </conditionalFormatting>
  <conditionalFormatting sqref="O5">
    <cfRule type="containsText" dxfId="62" priority="2" operator="containsText" text="Medio">
      <formula>NOT(ISERROR(SEARCH("Medio",O5)))</formula>
    </cfRule>
    <cfRule type="cellIs" dxfId="61" priority="3" operator="equal">
      <formula>"Bajo"</formula>
    </cfRule>
  </conditionalFormatting>
  <conditionalFormatting sqref="O5">
    <cfRule type="cellIs" dxfId="60" priority="1" operator="equal">
      <formula>"Alto"</formula>
    </cfRule>
  </conditionalFormatting>
  <conditionalFormatting sqref="Q6:Q7">
    <cfRule type="iconSet" priority="19">
      <iconSet>
        <cfvo type="percent" val="0"/>
        <cfvo type="num" val="2"/>
        <cfvo type="num" val="3"/>
      </iconSet>
    </cfRule>
  </conditionalFormatting>
  <dataValidations count="4">
    <dataValidation allowBlank="1" showInputMessage="1" showErrorMessage="1" errorTitle="ERROR" error="El número de valoración no puede ser mayor a 3" sqref="N5:N7" xr:uid="{658D1A0E-EFEC-4A1D-A4AD-26526E2AE284}"/>
    <dataValidation type="whole" allowBlank="1" showInputMessage="1" showErrorMessage="1" errorTitle="ERROR" error="El número de la valoración no puede ser mayor a 3" sqref="L5:L7" xr:uid="{1893C21B-9F9A-4E23-9489-AE8DDAFE1CAA}">
      <formula1>0</formula1>
      <formula2>3</formula2>
    </dataValidation>
    <dataValidation type="whole" allowBlank="1" showInputMessage="1" showErrorMessage="1" errorTitle="ERROR" error="El número de valoración no puede ser mayor a 3" sqref="T5:T7" xr:uid="{7EB2B299-E7A4-4E45-83F6-EB68A4B3DD08}">
      <formula1>0</formula1>
      <formula2>3</formula2>
    </dataValidation>
    <dataValidation type="whole" allowBlank="1" showInputMessage="1" showErrorMessage="1" errorTitle="ERROR" error="El número de valoracion no puede ser mayor a 3" sqref="R5:R7" xr:uid="{744DDDBC-A7AD-4CB0-AB84-ACFF15E73482}">
      <formula1>0</formula1>
      <formula2>3</formula2>
    </dataValidation>
  </dataValidations>
  <hyperlinks>
    <hyperlink ref="Y5" r:id="rId1" display="https://fondom.sharepoint.com/:f:/s/Fonvalmed2/Es3lmCaPdtpBsgJOWrMDCo0BQCW-kz6r5pqqg6mF1C2XJA?e=HVQ8ia" xr:uid="{84F80F7E-67C1-4C2F-B911-0C09D323C0EF}"/>
    <hyperlink ref="Y6" r:id="rId2" display="https://fondom.sharepoint.com/:f:/s/Fonvalmed2/EhWTsaoi1a9JnPoD67qdZP4BArS2V-Q127zL8fNt5ZaRWQ?e=hFmFPu" xr:uid="{36313D27-D65E-4DD9-8DA7-F297C2CE7CD0}"/>
  </hyperlinks>
  <pageMargins left="0.7" right="0.7" top="0.75" bottom="0.75" header="0.3" footer="0.3"/>
  <pageSetup orientation="portrait" r:id="rId3"/>
  <drawing r:id="rId4"/>
  <extLst>
    <ext xmlns:x14="http://schemas.microsoft.com/office/spreadsheetml/2009/9/main" uri="{78C0D931-6437-407d-A8EE-F0AAD7539E65}">
      <x14:conditionalFormattings>
        <x14:conditionalFormatting xmlns:xm="http://schemas.microsoft.com/office/excel/2006/main">
          <x14:cfRule type="iconSet" priority="15" id="{D043E25A-63F1-4E76-850B-27A848F241C6}">
            <x14:iconSet custom="1">
              <x14:cfvo type="percent">
                <xm:f>0</xm:f>
              </x14:cfvo>
              <x14:cfvo type="num">
                <xm:f>2</xm:f>
              </x14:cfvo>
              <x14:cfvo type="num">
                <xm:f>3</xm:f>
              </x14:cfvo>
              <x14:cfIcon iconSet="3TrafficLights1" iconId="2"/>
              <x14:cfIcon iconSet="3TrafficLights1" iconId="1"/>
              <x14:cfIcon iconSet="3TrafficLights1" iconId="0"/>
            </x14:iconSet>
          </x14:cfRule>
          <xm:sqref>R5</xm:sqref>
        </x14:conditionalFormatting>
        <x14:conditionalFormatting xmlns:xm="http://schemas.microsoft.com/office/excel/2006/main">
          <x14:cfRule type="iconSet" priority="11" id="{A16151BA-7FA4-4E7C-B017-943EEA3E9727}">
            <x14:iconSet custom="1">
              <x14:cfvo type="percent">
                <xm:f>0</xm:f>
              </x14:cfvo>
              <x14:cfvo type="num">
                <xm:f>2</xm:f>
              </x14:cfvo>
              <x14:cfvo type="num">
                <xm:f>3</xm:f>
              </x14:cfvo>
              <x14:cfIcon iconSet="3TrafficLights1" iconId="2"/>
              <x14:cfIcon iconSet="3TrafficLights1" iconId="1"/>
              <x14:cfIcon iconSet="3TrafficLights1" iconId="0"/>
            </x14:iconSet>
          </x14:cfRule>
          <xm:sqref>U5</xm:sqref>
        </x14:conditionalFormatting>
        <x14:conditionalFormatting xmlns:xm="http://schemas.microsoft.com/office/excel/2006/main">
          <x14:cfRule type="iconSet" priority="17" id="{8C1AD818-1F5C-4805-B5BC-6463BA816BF0}">
            <x14:iconSet custom="1">
              <x14:cfvo type="percent">
                <xm:f>0</xm:f>
              </x14:cfvo>
              <x14:cfvo type="num">
                <xm:f>2</xm:f>
              </x14:cfvo>
              <x14:cfvo type="num">
                <xm:f>3</xm:f>
              </x14:cfvo>
              <x14:cfIcon iconSet="3TrafficLights1" iconId="2"/>
              <x14:cfIcon iconSet="3TrafficLights1" iconId="1"/>
              <x14:cfIcon iconSet="3TrafficLights1" iconId="0"/>
            </x14:iconSet>
          </x14:cfRule>
          <xm:sqref>P5</xm:sqref>
        </x14:conditionalFormatting>
        <x14:conditionalFormatting xmlns:xm="http://schemas.microsoft.com/office/excel/2006/main">
          <x14:cfRule type="iconSet" priority="18" id="{9FB4B069-885D-4156-97D2-7BEFD3CA898E}">
            <x14:iconSet custom="1">
              <x14:cfvo type="percent">
                <xm:f>0</xm:f>
              </x14:cfvo>
              <x14:cfvo type="num">
                <xm:f>2</xm:f>
              </x14:cfvo>
              <x14:cfvo type="num">
                <xm:f>3</xm:f>
              </x14:cfvo>
              <x14:cfIcon iconSet="3TrafficLights1" iconId="2"/>
              <x14:cfIcon iconSet="3TrafficLights1" iconId="1"/>
              <x14:cfIcon iconSet="3TrafficLights1" iconId="0"/>
            </x14:iconSet>
          </x14:cfRule>
          <xm:sqref>T5</xm:sqref>
        </x14:conditionalFormatting>
        <x14:conditionalFormatting xmlns:xm="http://schemas.microsoft.com/office/excel/2006/main">
          <x14:cfRule type="iconSet" priority="7" id="{C0C27DFE-F675-4FA3-80E0-739C645ED301}">
            <x14:iconSet custom="1">
              <x14:cfvo type="percent">
                <xm:f>0</xm:f>
              </x14:cfvo>
              <x14:cfvo type="num">
                <xm:f>2</xm:f>
              </x14:cfvo>
              <x14:cfvo type="num">
                <xm:f>3</xm:f>
              </x14:cfvo>
              <x14:cfIcon iconSet="3TrafficLights1" iconId="2"/>
              <x14:cfIcon iconSet="3TrafficLights1" iconId="1"/>
              <x14:cfIcon iconSet="3TrafficLights1" iconId="0"/>
            </x14:iconSet>
          </x14:cfRule>
          <xm:sqref>O7</xm:sqref>
        </x14:conditionalFormatting>
        <x14:conditionalFormatting xmlns:xm="http://schemas.microsoft.com/office/excel/2006/main">
          <x14:cfRule type="iconSet" priority="4" id="{44AAFCAD-8977-4559-866F-203B1DC8A6FA}">
            <x14:iconSet custom="1">
              <x14:cfvo type="percent">
                <xm:f>0</xm:f>
              </x14:cfvo>
              <x14:cfvo type="num">
                <xm:f>2</xm:f>
              </x14:cfvo>
              <x14:cfvo type="num">
                <xm:f>3</xm:f>
              </x14:cfvo>
              <x14:cfIcon iconSet="3TrafficLights1" iconId="2"/>
              <x14:cfIcon iconSet="3TrafficLights1" iconId="1"/>
              <x14:cfIcon iconSet="3TrafficLights1" iconId="0"/>
            </x14:iconSet>
          </x14:cfRule>
          <xm:sqref>L5:O5</xm:sqref>
        </x14:conditionalFormatting>
        <x14:conditionalFormatting xmlns:xm="http://schemas.microsoft.com/office/excel/2006/main">
          <x14:cfRule type="iconSet" priority="20" id="{22413CB1-8853-4128-B9BB-848973254A1B}">
            <x14:iconSet custom="1">
              <x14:cfvo type="percent">
                <xm:f>0</xm:f>
              </x14:cfvo>
              <x14:cfvo type="num">
                <xm:f>2</xm:f>
              </x14:cfvo>
              <x14:cfvo type="num">
                <xm:f>3</xm:f>
              </x14:cfvo>
              <x14:cfIcon iconSet="3TrafficLights1" iconId="2"/>
              <x14:cfIcon iconSet="3TrafficLights1" iconId="1"/>
              <x14:cfIcon iconSet="3TrafficLights1" iconId="0"/>
            </x14:iconSet>
          </x14:cfRule>
          <xm:sqref>L6:O7</xm:sqref>
        </x14:conditionalFormatting>
        <x14:conditionalFormatting xmlns:xm="http://schemas.microsoft.com/office/excel/2006/main">
          <x14:cfRule type="iconSet" priority="21" id="{C133E838-704B-427D-9727-09661E671F88}">
            <x14:iconSet custom="1">
              <x14:cfvo type="percent">
                <xm:f>0</xm:f>
              </x14:cfvo>
              <x14:cfvo type="num">
                <xm:f>2</xm:f>
              </x14:cfvo>
              <x14:cfvo type="num">
                <xm:f>3</xm:f>
              </x14:cfvo>
              <x14:cfIcon iconSet="3TrafficLights1" iconId="2"/>
              <x14:cfIcon iconSet="3TrafficLights1" iconId="1"/>
              <x14:cfIcon iconSet="3TrafficLights1" iconId="0"/>
            </x14:iconSet>
          </x14:cfRule>
          <xm:sqref>R6:R7</xm:sqref>
        </x14:conditionalFormatting>
        <x14:conditionalFormatting xmlns:xm="http://schemas.microsoft.com/office/excel/2006/main">
          <x14:cfRule type="iconSet" priority="22" id="{DFE2CCDA-E4DD-4125-8C61-D30C88C5A7D8}">
            <x14:iconSet custom="1">
              <x14:cfvo type="percent">
                <xm:f>0</xm:f>
              </x14:cfvo>
              <x14:cfvo type="num">
                <xm:f>2</xm:f>
              </x14:cfvo>
              <x14:cfvo type="num">
                <xm:f>3</xm:f>
              </x14:cfvo>
              <x14:cfIcon iconSet="3TrafficLights1" iconId="2"/>
              <x14:cfIcon iconSet="3TrafficLights1" iconId="1"/>
              <x14:cfIcon iconSet="3TrafficLights1" iconId="0"/>
            </x14:iconSet>
          </x14:cfRule>
          <xm:sqref>U6:U7</xm:sqref>
        </x14:conditionalFormatting>
        <x14:conditionalFormatting xmlns:xm="http://schemas.microsoft.com/office/excel/2006/main">
          <x14:cfRule type="iconSet" priority="23" id="{D44F4782-9500-415F-9F1C-5182EAD0449A}">
            <x14:iconSet custom="1">
              <x14:cfvo type="percent">
                <xm:f>0</xm:f>
              </x14:cfvo>
              <x14:cfvo type="num">
                <xm:f>2</xm:f>
              </x14:cfvo>
              <x14:cfvo type="num">
                <xm:f>3</xm:f>
              </x14:cfvo>
              <x14:cfIcon iconSet="3TrafficLights1" iconId="2"/>
              <x14:cfIcon iconSet="3TrafficLights1" iconId="1"/>
              <x14:cfIcon iconSet="3TrafficLights1" iconId="0"/>
            </x14:iconSet>
          </x14:cfRule>
          <xm:sqref>T6:T7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F85E2-523F-46FC-9DF8-85B93EE892DD}">
  <dimension ref="A1:X9"/>
  <sheetViews>
    <sheetView topLeftCell="E1" zoomScale="70" zoomScaleNormal="70" workbookViewId="0">
      <selection activeCell="I5" sqref="I5"/>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5" width="31" customWidth="1"/>
    <col min="6" max="6" width="32.42578125" customWidth="1"/>
    <col min="7" max="7" width="10.7109375" customWidth="1"/>
    <col min="8" max="8" width="10.5703125" customWidth="1"/>
    <col min="9" max="9" width="73.85546875" customWidth="1"/>
    <col min="10" max="10" width="47.7109375" customWidth="1"/>
    <col min="11" max="11" width="13.28515625" customWidth="1"/>
    <col min="12" max="12" width="5.42578125" customWidth="1"/>
    <col min="13" max="13" width="12.7109375" customWidth="1"/>
    <col min="14" max="14" width="8" customWidth="1"/>
    <col min="15" max="15" width="13.85546875" customWidth="1"/>
    <col min="16" max="16" width="55.7109375" customWidth="1"/>
    <col min="17" max="17" width="11.28515625" customWidth="1"/>
    <col min="18" max="18" width="6.5703125" customWidth="1"/>
    <col min="19" max="19" width="13.140625" customWidth="1"/>
    <col min="20" max="20" width="6.140625" customWidth="1"/>
    <col min="21" max="21" width="15.7109375" customWidth="1"/>
    <col min="22" max="22" width="15.5703125" customWidth="1"/>
    <col min="23" max="23" width="58.42578125" customWidth="1"/>
    <col min="24" max="24" width="40.42578125" customWidth="1"/>
  </cols>
  <sheetData>
    <row r="1" spans="1:24" ht="171.75" customHeight="1" x14ac:dyDescent="0.25">
      <c r="A1" s="282"/>
      <c r="B1" s="282"/>
      <c r="C1" s="282"/>
      <c r="D1" s="282"/>
      <c r="E1" s="282"/>
      <c r="F1" s="282"/>
      <c r="G1" s="282"/>
      <c r="H1" s="282"/>
      <c r="I1" s="282"/>
      <c r="J1" s="282"/>
      <c r="K1" s="282"/>
      <c r="L1" s="282"/>
      <c r="M1" s="282"/>
      <c r="N1" s="282"/>
      <c r="O1" s="282"/>
      <c r="P1" s="282"/>
      <c r="Q1" s="282"/>
      <c r="R1" s="282"/>
      <c r="S1" s="282"/>
      <c r="T1" s="282"/>
      <c r="U1" s="282"/>
      <c r="V1" s="282"/>
      <c r="W1" s="283"/>
      <c r="X1" s="29" t="s">
        <v>534</v>
      </c>
    </row>
    <row r="2" spans="1:24" ht="27" customHeight="1" x14ac:dyDescent="0.25">
      <c r="A2" s="30"/>
      <c r="B2" s="30"/>
      <c r="C2" s="30"/>
      <c r="D2" s="30"/>
      <c r="E2" s="30"/>
      <c r="F2" s="30"/>
      <c r="G2" s="30"/>
      <c r="H2" s="30"/>
      <c r="I2" s="30"/>
      <c r="J2" s="30"/>
      <c r="K2" s="30"/>
      <c r="L2" s="30"/>
      <c r="M2" s="30"/>
      <c r="N2" s="30"/>
      <c r="O2" s="30"/>
      <c r="P2" s="30"/>
      <c r="Q2" s="30"/>
      <c r="R2" s="30"/>
      <c r="S2" s="30"/>
      <c r="T2" s="30"/>
      <c r="U2" s="30"/>
      <c r="V2" s="73"/>
      <c r="W2" s="73"/>
      <c r="X2" s="31"/>
    </row>
    <row r="3" spans="1:24" ht="45.75" customHeight="1" x14ac:dyDescent="0.25">
      <c r="A3" s="247" t="s">
        <v>4</v>
      </c>
      <c r="B3" s="249" t="s">
        <v>5</v>
      </c>
      <c r="C3" s="250" t="s">
        <v>6</v>
      </c>
      <c r="D3" s="252" t="s">
        <v>7</v>
      </c>
      <c r="E3" s="253" t="s">
        <v>8</v>
      </c>
      <c r="F3" s="253" t="s">
        <v>9</v>
      </c>
      <c r="G3" s="255" t="s">
        <v>10</v>
      </c>
      <c r="H3" s="256"/>
      <c r="I3" s="257" t="s">
        <v>11</v>
      </c>
      <c r="J3" s="259" t="s">
        <v>12</v>
      </c>
      <c r="K3" s="425" t="s">
        <v>13</v>
      </c>
      <c r="L3" s="426"/>
      <c r="M3" s="426"/>
      <c r="N3" s="426"/>
      <c r="O3" s="427"/>
      <c r="P3" s="351" t="s">
        <v>14</v>
      </c>
      <c r="Q3" s="266" t="s">
        <v>15</v>
      </c>
      <c r="R3" s="267"/>
      <c r="S3" s="267"/>
      <c r="T3" s="267"/>
      <c r="U3" s="267"/>
      <c r="V3" s="324" t="s">
        <v>16</v>
      </c>
      <c r="W3" s="419" t="s">
        <v>17</v>
      </c>
      <c r="X3" s="269" t="s">
        <v>175</v>
      </c>
    </row>
    <row r="4" spans="1:24" ht="33" customHeight="1" x14ac:dyDescent="0.25">
      <c r="A4" s="422"/>
      <c r="B4" s="343"/>
      <c r="C4" s="251"/>
      <c r="D4" s="253"/>
      <c r="E4" s="423"/>
      <c r="F4" s="423"/>
      <c r="G4" s="33" t="s">
        <v>19</v>
      </c>
      <c r="H4" s="33" t="s">
        <v>20</v>
      </c>
      <c r="I4" s="258"/>
      <c r="J4" s="260"/>
      <c r="K4" s="100" t="s">
        <v>21</v>
      </c>
      <c r="L4" s="100" t="s">
        <v>22</v>
      </c>
      <c r="M4" s="100" t="s">
        <v>23</v>
      </c>
      <c r="N4" s="100" t="s">
        <v>22</v>
      </c>
      <c r="O4" s="100" t="s">
        <v>24</v>
      </c>
      <c r="P4" s="428"/>
      <c r="Q4" s="192" t="s">
        <v>21</v>
      </c>
      <c r="R4" s="192" t="s">
        <v>22</v>
      </c>
      <c r="S4" s="193" t="s">
        <v>23</v>
      </c>
      <c r="T4" s="102" t="s">
        <v>22</v>
      </c>
      <c r="U4" s="194" t="s">
        <v>25</v>
      </c>
      <c r="V4" s="324"/>
      <c r="W4" s="420"/>
      <c r="X4" s="421"/>
    </row>
    <row r="5" spans="1:24" ht="186.75" customHeight="1" x14ac:dyDescent="0.25">
      <c r="A5" s="424" t="s">
        <v>628</v>
      </c>
      <c r="B5" s="424" t="s">
        <v>606</v>
      </c>
      <c r="C5" s="170" t="s">
        <v>629</v>
      </c>
      <c r="D5" s="170" t="s">
        <v>630</v>
      </c>
      <c r="E5" s="158" t="s">
        <v>122</v>
      </c>
      <c r="F5" s="158" t="s">
        <v>122</v>
      </c>
      <c r="G5" s="196"/>
      <c r="H5" s="196" t="s">
        <v>32</v>
      </c>
      <c r="I5" s="197" t="s">
        <v>631</v>
      </c>
      <c r="J5" s="170" t="s">
        <v>632</v>
      </c>
      <c r="K5" s="195" t="s">
        <v>35</v>
      </c>
      <c r="L5" s="195">
        <v>2</v>
      </c>
      <c r="M5" s="195" t="s">
        <v>39</v>
      </c>
      <c r="N5" s="195">
        <v>2</v>
      </c>
      <c r="O5" s="195" t="str">
        <f>IF(L5*N5&lt;=3,"Bajo",IF(L5*N5&lt;=6,"Medio","Alto"))</f>
        <v>Medio</v>
      </c>
      <c r="P5" s="178" t="s">
        <v>633</v>
      </c>
      <c r="Q5" s="195" t="s">
        <v>38</v>
      </c>
      <c r="R5" s="195">
        <v>1</v>
      </c>
      <c r="S5" s="198" t="s">
        <v>39</v>
      </c>
      <c r="T5" s="195">
        <v>2</v>
      </c>
      <c r="U5" s="195" t="str">
        <f>IF(R5*T5&lt;=3,"Bajo",IF(R5*T5&lt;=6,"Medio","Alto"))</f>
        <v>Bajo</v>
      </c>
      <c r="V5" s="199" t="s">
        <v>432</v>
      </c>
      <c r="W5" s="178" t="s">
        <v>634</v>
      </c>
      <c r="X5" s="200" t="s">
        <v>404</v>
      </c>
    </row>
    <row r="6" spans="1:24" ht="120.75" customHeight="1" x14ac:dyDescent="0.25">
      <c r="A6" s="424"/>
      <c r="B6" s="424"/>
      <c r="C6" s="170" t="s">
        <v>635</v>
      </c>
      <c r="D6" s="170" t="s">
        <v>636</v>
      </c>
      <c r="E6" s="178" t="s">
        <v>122</v>
      </c>
      <c r="F6" s="178" t="s">
        <v>122</v>
      </c>
      <c r="G6" s="201"/>
      <c r="H6" s="202" t="s">
        <v>32</v>
      </c>
      <c r="I6" s="170" t="s">
        <v>637</v>
      </c>
      <c r="J6" s="170" t="s">
        <v>638</v>
      </c>
      <c r="K6" s="195" t="s">
        <v>35</v>
      </c>
      <c r="L6" s="195">
        <v>2</v>
      </c>
      <c r="M6" s="195" t="s">
        <v>36</v>
      </c>
      <c r="N6" s="195">
        <v>3</v>
      </c>
      <c r="O6" s="195" t="str">
        <f t="shared" ref="O6:O7" si="0">IF(L6*N6&lt;=3,"Bajo",IF(L6*N6&lt;=6,"Medio","Alto"))</f>
        <v>Medio</v>
      </c>
      <c r="P6" s="170" t="s">
        <v>639</v>
      </c>
      <c r="Q6" s="195" t="s">
        <v>35</v>
      </c>
      <c r="R6" s="195">
        <v>2</v>
      </c>
      <c r="S6" s="198" t="s">
        <v>201</v>
      </c>
      <c r="T6" s="195">
        <v>3</v>
      </c>
      <c r="U6" s="195" t="str">
        <f t="shared" ref="U6:U7" si="1">IF(R6*T6&lt;=3,"Bajo",IF(R6*T6&lt;=6,"Medio","Alto"))</f>
        <v>Medio</v>
      </c>
      <c r="V6" s="203" t="s">
        <v>432</v>
      </c>
      <c r="W6" s="204" t="s">
        <v>640</v>
      </c>
      <c r="X6" s="133" t="s">
        <v>412</v>
      </c>
    </row>
    <row r="7" spans="1:24" ht="117" customHeight="1" x14ac:dyDescent="0.25">
      <c r="A7" s="424"/>
      <c r="B7" s="424"/>
      <c r="C7" s="170" t="s">
        <v>641</v>
      </c>
      <c r="D7" s="205" t="s">
        <v>642</v>
      </c>
      <c r="E7" s="178" t="s">
        <v>122</v>
      </c>
      <c r="F7" s="178" t="s">
        <v>122</v>
      </c>
      <c r="G7" s="160"/>
      <c r="H7" s="202" t="s">
        <v>32</v>
      </c>
      <c r="I7" s="205" t="s">
        <v>643</v>
      </c>
      <c r="J7" s="178" t="s">
        <v>644</v>
      </c>
      <c r="K7" s="195" t="s">
        <v>35</v>
      </c>
      <c r="L7" s="195">
        <v>2</v>
      </c>
      <c r="M7" s="195" t="s">
        <v>36</v>
      </c>
      <c r="N7" s="195">
        <v>3</v>
      </c>
      <c r="O7" s="195" t="str">
        <f t="shared" si="0"/>
        <v>Medio</v>
      </c>
      <c r="P7" s="170" t="s">
        <v>645</v>
      </c>
      <c r="Q7" s="195" t="s">
        <v>35</v>
      </c>
      <c r="R7" s="195">
        <v>2</v>
      </c>
      <c r="S7" s="195" t="s">
        <v>36</v>
      </c>
      <c r="T7" s="195">
        <v>3</v>
      </c>
      <c r="U7" s="195" t="str">
        <f t="shared" si="1"/>
        <v>Medio</v>
      </c>
      <c r="V7" s="206" t="s">
        <v>432</v>
      </c>
      <c r="W7" s="207" t="s">
        <v>646</v>
      </c>
      <c r="X7" s="133" t="s">
        <v>421</v>
      </c>
    </row>
    <row r="9" spans="1:24" x14ac:dyDescent="0.25">
      <c r="Q9" s="117"/>
    </row>
  </sheetData>
  <mergeCells count="18">
    <mergeCell ref="A5:A7"/>
    <mergeCell ref="B5:B7"/>
    <mergeCell ref="K3:O3"/>
    <mergeCell ref="P3:P4"/>
    <mergeCell ref="Q3:U3"/>
    <mergeCell ref="V3:V4"/>
    <mergeCell ref="W3:W4"/>
    <mergeCell ref="X3:X4"/>
    <mergeCell ref="A1:W1"/>
    <mergeCell ref="A3:A4"/>
    <mergeCell ref="B3:B4"/>
    <mergeCell ref="C3:C4"/>
    <mergeCell ref="D3:D4"/>
    <mergeCell ref="E3:E4"/>
    <mergeCell ref="F3:F4"/>
    <mergeCell ref="G3:H3"/>
    <mergeCell ref="I3:I4"/>
    <mergeCell ref="J3:J4"/>
  </mergeCells>
  <conditionalFormatting sqref="P5 O6:O7 U6:U7">
    <cfRule type="containsText" dxfId="59" priority="28" operator="containsText" text="Medio">
      <formula>NOT(ISERROR(SEARCH("Medio",O5)))</formula>
    </cfRule>
    <cfRule type="cellIs" dxfId="58" priority="29" operator="equal">
      <formula>"Bajo"</formula>
    </cfRule>
  </conditionalFormatting>
  <conditionalFormatting sqref="O4 P5 O8:P1048576 O6:O7 U6:U7">
    <cfRule type="cellIs" dxfId="57" priority="27" operator="equal">
      <formula>"Alto"</formula>
    </cfRule>
  </conditionalFormatting>
  <conditionalFormatting sqref="U5">
    <cfRule type="containsText" dxfId="56" priority="24" operator="containsText" text="Medio">
      <formula>NOT(ISERROR(SEARCH("Medio",U5)))</formula>
    </cfRule>
    <cfRule type="cellIs" dxfId="55" priority="25" operator="equal">
      <formula>"Bajo"</formula>
    </cfRule>
  </conditionalFormatting>
  <conditionalFormatting sqref="U5">
    <cfRule type="cellIs" dxfId="54" priority="23" operator="equal">
      <formula>"Alto"</formula>
    </cfRule>
  </conditionalFormatting>
  <conditionalFormatting sqref="Q5">
    <cfRule type="iconSet" priority="31">
      <iconSet>
        <cfvo type="percent" val="0"/>
        <cfvo type="num" val="2"/>
        <cfvo type="num" val="3"/>
      </iconSet>
    </cfRule>
  </conditionalFormatting>
  <conditionalFormatting sqref="O6:O7">
    <cfRule type="containsText" dxfId="53" priority="21" operator="containsText" text="Medio">
      <formula>NOT(ISERROR(SEARCH("Medio",O6)))</formula>
    </cfRule>
    <cfRule type="cellIs" dxfId="52" priority="22" operator="equal">
      <formula>"Bajo"</formula>
    </cfRule>
  </conditionalFormatting>
  <conditionalFormatting sqref="O5">
    <cfRule type="containsText" dxfId="51" priority="18" operator="containsText" text="Medio">
      <formula>NOT(ISERROR(SEARCH("Medio",O5)))</formula>
    </cfRule>
    <cfRule type="cellIs" dxfId="50" priority="19" operator="equal">
      <formula>"Bajo"</formula>
    </cfRule>
  </conditionalFormatting>
  <conditionalFormatting sqref="O5">
    <cfRule type="cellIs" dxfId="49" priority="17" operator="equal">
      <formula>"Alto"</formula>
    </cfRule>
  </conditionalFormatting>
  <conditionalFormatting sqref="U7">
    <cfRule type="containsText" dxfId="48" priority="13" operator="containsText" text="Medio">
      <formula>NOT(ISERROR(SEARCH("Medio",U7)))</formula>
    </cfRule>
    <cfRule type="cellIs" dxfId="47" priority="14" operator="equal">
      <formula>"Bajo"</formula>
    </cfRule>
  </conditionalFormatting>
  <conditionalFormatting sqref="Q6">
    <cfRule type="iconSet" priority="34">
      <iconSet>
        <cfvo type="percent" val="0"/>
        <cfvo type="num" val="2"/>
        <cfvo type="num" val="3"/>
      </iconSet>
    </cfRule>
  </conditionalFormatting>
  <conditionalFormatting sqref="V5:W5">
    <cfRule type="containsText" dxfId="46" priority="10" operator="containsText" text="Medio">
      <formula>NOT(ISERROR(SEARCH("Medio",V5)))</formula>
    </cfRule>
    <cfRule type="cellIs" dxfId="45" priority="11" operator="equal">
      <formula>"Bajo"</formula>
    </cfRule>
  </conditionalFormatting>
  <conditionalFormatting sqref="V5:W5">
    <cfRule type="cellIs" dxfId="44" priority="9" operator="equal">
      <formula>"Alto"</formula>
    </cfRule>
  </conditionalFormatting>
  <conditionalFormatting sqref="V6">
    <cfRule type="containsText" dxfId="43" priority="6" operator="containsText" text="Medio">
      <formula>NOT(ISERROR(SEARCH("Medio",V6)))</formula>
    </cfRule>
    <cfRule type="cellIs" dxfId="42" priority="7" operator="equal">
      <formula>"Bajo"</formula>
    </cfRule>
  </conditionalFormatting>
  <conditionalFormatting sqref="V6">
    <cfRule type="cellIs" dxfId="41" priority="5" operator="equal">
      <formula>"Alto"</formula>
    </cfRule>
  </conditionalFormatting>
  <conditionalFormatting sqref="V7">
    <cfRule type="containsText" dxfId="40" priority="2" operator="containsText" text="Medio">
      <formula>NOT(ISERROR(SEARCH("Medio",V7)))</formula>
    </cfRule>
    <cfRule type="cellIs" dxfId="39" priority="3" operator="equal">
      <formula>"Bajo"</formula>
    </cfRule>
  </conditionalFormatting>
  <conditionalFormatting sqref="V7">
    <cfRule type="cellIs" dxfId="38" priority="1" operator="equal">
      <formula>"Alto"</formula>
    </cfRule>
  </conditionalFormatting>
  <dataValidations count="4">
    <dataValidation allowBlank="1" showInputMessage="1" showErrorMessage="1" errorTitle="ERROR" error="El número de valoración no puede ser mayor a 3" sqref="T7 N5:N7" xr:uid="{A0E3782E-6DF0-4846-95BB-BAE5ADF3E9E9}"/>
    <dataValidation type="whole" allowBlank="1" showInputMessage="1" showErrorMessage="1" errorTitle="ERROR" error="El número de la valoración no puede ser mayor a 3" sqref="R7 L5:L7" xr:uid="{93A109D8-D08C-480B-930E-30C84B982E71}">
      <formula1>0</formula1>
      <formula2>3</formula2>
    </dataValidation>
    <dataValidation type="whole" allowBlank="1" showInputMessage="1" showErrorMessage="1" errorTitle="ERROR" error="El número de valoración no puede ser mayor a 3" sqref="T5:T6" xr:uid="{52F5DDAD-341A-4E9A-AC6F-B487D88B3A6D}">
      <formula1>0</formula1>
      <formula2>3</formula2>
    </dataValidation>
    <dataValidation type="whole" allowBlank="1" showInputMessage="1" showErrorMessage="1" errorTitle="ERROR" error="El número de valoracion no puede ser mayor a 3" sqref="R5:R6" xr:uid="{A6921E09-5180-4E9A-8B1A-D783DA69652B}">
      <formula1>0</formula1>
      <formula2>3</formula2>
    </dataValidation>
  </dataValidations>
  <hyperlinks>
    <hyperlink ref="X5" r:id="rId1" xr:uid="{FA9327C5-F35E-4586-A29B-4FC1689B18AF}"/>
    <hyperlink ref="X6" r:id="rId2" xr:uid="{A033D26C-429E-46E5-B40A-248E85981520}"/>
    <hyperlink ref="X7" r:id="rId3" xr:uid="{0CE27786-7F59-4CED-BFD8-39F377E1908F}"/>
  </hyperlinks>
  <pageMargins left="0.7" right="0.7" top="0.75" bottom="0.75" header="0.3" footer="0.3"/>
  <pageSetup orientation="portrait" r:id="rId4"/>
  <drawing r:id="rId5"/>
  <extLst>
    <ext xmlns:x14="http://schemas.microsoft.com/office/spreadsheetml/2009/9/main" uri="{78C0D931-6437-407d-A8EE-F0AAD7539E65}">
      <x14:conditionalFormattings>
        <x14:conditionalFormatting xmlns:xm="http://schemas.microsoft.com/office/excel/2006/main">
          <x14:cfRule type="iconSet" priority="30" id="{38D094DC-F8D1-4126-AC54-DA62538B822A}">
            <x14:iconSet custom="1">
              <x14:cfvo type="percent">
                <xm:f>0</xm:f>
              </x14:cfvo>
              <x14:cfvo type="num">
                <xm:f>2</xm:f>
              </x14:cfvo>
              <x14:cfvo type="num">
                <xm:f>3</xm:f>
              </x14:cfvo>
              <x14:cfIcon iconSet="3TrafficLights1" iconId="2"/>
              <x14:cfIcon iconSet="3TrafficLights1" iconId="1"/>
              <x14:cfIcon iconSet="3TrafficLights1" iconId="0"/>
            </x14:iconSet>
          </x14:cfRule>
          <xm:sqref>R5</xm:sqref>
        </x14:conditionalFormatting>
        <x14:conditionalFormatting xmlns:xm="http://schemas.microsoft.com/office/excel/2006/main">
          <x14:cfRule type="iconSet" priority="26" id="{D4F44C7C-4F77-43E3-A508-79BC06F046A5}">
            <x14:iconSet custom="1">
              <x14:cfvo type="percent">
                <xm:f>0</xm:f>
              </x14:cfvo>
              <x14:cfvo type="num">
                <xm:f>2</xm:f>
              </x14:cfvo>
              <x14:cfvo type="num">
                <xm:f>3</xm:f>
              </x14:cfvo>
              <x14:cfIcon iconSet="3TrafficLights1" iconId="2"/>
              <x14:cfIcon iconSet="3TrafficLights1" iconId="1"/>
              <x14:cfIcon iconSet="3TrafficLights1" iconId="0"/>
            </x14:iconSet>
          </x14:cfRule>
          <xm:sqref>U5</xm:sqref>
        </x14:conditionalFormatting>
        <x14:conditionalFormatting xmlns:xm="http://schemas.microsoft.com/office/excel/2006/main">
          <x14:cfRule type="iconSet" priority="32" id="{2C284DD2-B294-429D-B1B0-393FB5D25A88}">
            <x14:iconSet custom="1">
              <x14:cfvo type="percent">
                <xm:f>0</xm:f>
              </x14:cfvo>
              <x14:cfvo type="num">
                <xm:f>2</xm:f>
              </x14:cfvo>
              <x14:cfvo type="num">
                <xm:f>3</xm:f>
              </x14:cfvo>
              <x14:cfIcon iconSet="3TrafficLights1" iconId="2"/>
              <x14:cfIcon iconSet="3TrafficLights1" iconId="1"/>
              <x14:cfIcon iconSet="3TrafficLights1" iconId="0"/>
            </x14:iconSet>
          </x14:cfRule>
          <xm:sqref>P5</xm:sqref>
        </x14:conditionalFormatting>
        <x14:conditionalFormatting xmlns:xm="http://schemas.microsoft.com/office/excel/2006/main">
          <x14:cfRule type="iconSet" priority="33" id="{4D5FBC5F-CB2E-4BF2-B2F9-F321E1826A1E}">
            <x14:iconSet custom="1">
              <x14:cfvo type="percent">
                <xm:f>0</xm:f>
              </x14:cfvo>
              <x14:cfvo type="num">
                <xm:f>2</xm:f>
              </x14:cfvo>
              <x14:cfvo type="num">
                <xm:f>3</xm:f>
              </x14:cfvo>
              <x14:cfIcon iconSet="3TrafficLights1" iconId="2"/>
              <x14:cfIcon iconSet="3TrafficLights1" iconId="1"/>
              <x14:cfIcon iconSet="3TrafficLights1" iconId="0"/>
            </x14:iconSet>
          </x14:cfRule>
          <xm:sqref>T5</xm:sqref>
        </x14:conditionalFormatting>
        <x14:conditionalFormatting xmlns:xm="http://schemas.microsoft.com/office/excel/2006/main">
          <x14:cfRule type="iconSet" priority="20" id="{D84DB40B-44F4-45A0-B969-2A00C988C51A}">
            <x14:iconSet custom="1">
              <x14:cfvo type="percent">
                <xm:f>0</xm:f>
              </x14:cfvo>
              <x14:cfvo type="num">
                <xm:f>2</xm:f>
              </x14:cfvo>
              <x14:cfvo type="num">
                <xm:f>3</xm:f>
              </x14:cfvo>
              <x14:cfIcon iconSet="3TrafficLights1" iconId="2"/>
              <x14:cfIcon iconSet="3TrafficLights1" iconId="1"/>
              <x14:cfIcon iconSet="3TrafficLights1" iconId="0"/>
            </x14:iconSet>
          </x14:cfRule>
          <xm:sqref>L5:O5</xm:sqref>
        </x14:conditionalFormatting>
        <x14:conditionalFormatting xmlns:xm="http://schemas.microsoft.com/office/excel/2006/main">
          <x14:cfRule type="iconSet" priority="16" id="{4B806E81-7711-427E-A3CE-4AB42E7207C2}">
            <x14:iconSet custom="1">
              <x14:cfvo type="percent">
                <xm:f>0</xm:f>
              </x14:cfvo>
              <x14:cfvo type="num">
                <xm:f>2</xm:f>
              </x14:cfvo>
              <x14:cfvo type="num">
                <xm:f>3</xm:f>
              </x14:cfvo>
              <x14:cfIcon iconSet="3TrafficLights1" iconId="2"/>
              <x14:cfIcon iconSet="3TrafficLights1" iconId="1"/>
              <x14:cfIcon iconSet="3TrafficLights1" iconId="0"/>
            </x14:iconSet>
          </x14:cfRule>
          <xm:sqref>L7:O7</xm:sqref>
        </x14:conditionalFormatting>
        <x14:conditionalFormatting xmlns:xm="http://schemas.microsoft.com/office/excel/2006/main">
          <x14:cfRule type="iconSet" priority="15" id="{BE1644E5-A18D-4EF5-A0AC-75E34647CEB7}">
            <x14:iconSet custom="1">
              <x14:cfvo type="percent">
                <xm:f>0</xm:f>
              </x14:cfvo>
              <x14:cfvo type="num">
                <xm:f>2</xm:f>
              </x14:cfvo>
              <x14:cfvo type="num">
                <xm:f>3</xm:f>
              </x14:cfvo>
              <x14:cfIcon iconSet="3TrafficLights1" iconId="2"/>
              <x14:cfIcon iconSet="3TrafficLights1" iconId="1"/>
              <x14:cfIcon iconSet="3TrafficLights1" iconId="0"/>
            </x14:iconSet>
          </x14:cfRule>
          <xm:sqref>R7:U7</xm:sqref>
        </x14:conditionalFormatting>
        <x14:conditionalFormatting xmlns:xm="http://schemas.microsoft.com/office/excel/2006/main">
          <x14:cfRule type="iconSet" priority="35" id="{15BBB209-9F9D-4B73-AD94-BF846542DE32}">
            <x14:iconSet custom="1">
              <x14:cfvo type="percent">
                <xm:f>0</xm:f>
              </x14:cfvo>
              <x14:cfvo type="num">
                <xm:f>2</xm:f>
              </x14:cfvo>
              <x14:cfvo type="num">
                <xm:f>3</xm:f>
              </x14:cfvo>
              <x14:cfIcon iconSet="3TrafficLights1" iconId="2"/>
              <x14:cfIcon iconSet="3TrafficLights1" iconId="1"/>
              <x14:cfIcon iconSet="3TrafficLights1" iconId="0"/>
            </x14:iconSet>
          </x14:cfRule>
          <xm:sqref>L6:O6</xm:sqref>
        </x14:conditionalFormatting>
        <x14:conditionalFormatting xmlns:xm="http://schemas.microsoft.com/office/excel/2006/main">
          <x14:cfRule type="iconSet" priority="36" id="{D58A2433-65AB-4214-902C-CD23E2CF5F57}">
            <x14:iconSet custom="1">
              <x14:cfvo type="percent">
                <xm:f>0</xm:f>
              </x14:cfvo>
              <x14:cfvo type="num">
                <xm:f>2</xm:f>
              </x14:cfvo>
              <x14:cfvo type="num">
                <xm:f>3</xm:f>
              </x14:cfvo>
              <x14:cfIcon iconSet="3TrafficLights1" iconId="2"/>
              <x14:cfIcon iconSet="3TrafficLights1" iconId="1"/>
              <x14:cfIcon iconSet="3TrafficLights1" iconId="0"/>
            </x14:iconSet>
          </x14:cfRule>
          <xm:sqref>R6</xm:sqref>
        </x14:conditionalFormatting>
        <x14:conditionalFormatting xmlns:xm="http://schemas.microsoft.com/office/excel/2006/main">
          <x14:cfRule type="iconSet" priority="37" id="{B6BBCCC6-DEC9-4D08-B478-23F6CF3F7924}">
            <x14:iconSet custom="1">
              <x14:cfvo type="percent">
                <xm:f>0</xm:f>
              </x14:cfvo>
              <x14:cfvo type="num">
                <xm:f>2</xm:f>
              </x14:cfvo>
              <x14:cfvo type="num">
                <xm:f>3</xm:f>
              </x14:cfvo>
              <x14:cfIcon iconSet="3TrafficLights1" iconId="2"/>
              <x14:cfIcon iconSet="3TrafficLights1" iconId="1"/>
              <x14:cfIcon iconSet="3TrafficLights1" iconId="0"/>
            </x14:iconSet>
          </x14:cfRule>
          <xm:sqref>U6</xm:sqref>
        </x14:conditionalFormatting>
        <x14:conditionalFormatting xmlns:xm="http://schemas.microsoft.com/office/excel/2006/main">
          <x14:cfRule type="iconSet" priority="38" id="{76BF9DB2-FBE9-406B-B7E7-2382835EF3B4}">
            <x14:iconSet custom="1">
              <x14:cfvo type="percent">
                <xm:f>0</xm:f>
              </x14:cfvo>
              <x14:cfvo type="num">
                <xm:f>2</xm:f>
              </x14:cfvo>
              <x14:cfvo type="num">
                <xm:f>3</xm:f>
              </x14:cfvo>
              <x14:cfIcon iconSet="3TrafficLights1" iconId="2"/>
              <x14:cfIcon iconSet="3TrafficLights1" iconId="1"/>
              <x14:cfIcon iconSet="3TrafficLights1" iconId="0"/>
            </x14:iconSet>
          </x14:cfRule>
          <xm:sqref>T6</xm:sqref>
        </x14:conditionalFormatting>
        <x14:conditionalFormatting xmlns:xm="http://schemas.microsoft.com/office/excel/2006/main">
          <x14:cfRule type="iconSet" priority="39" id="{3DF843FA-9666-4A7F-8841-CA76BDC48A50}">
            <x14:iconSet custom="1">
              <x14:cfvo type="percent">
                <xm:f>0</xm:f>
              </x14:cfvo>
              <x14:cfvo type="num">
                <xm:f>2</xm:f>
              </x14:cfvo>
              <x14:cfvo type="num">
                <xm:f>3</xm:f>
              </x14:cfvo>
              <x14:cfIcon iconSet="3TrafficLights1" iconId="2"/>
              <x14:cfIcon iconSet="3TrafficLights1" iconId="1"/>
              <x14:cfIcon iconSet="3TrafficLights1" iconId="0"/>
            </x14:iconSet>
          </x14:cfRule>
          <xm:sqref>O6:O7</xm:sqref>
        </x14:conditionalFormatting>
        <x14:conditionalFormatting xmlns:xm="http://schemas.microsoft.com/office/excel/2006/main">
          <x14:cfRule type="iconSet" priority="40" id="{BB259DD5-40C9-4FDC-966D-339DAE953002}">
            <x14:iconSet custom="1">
              <x14:cfvo type="percent">
                <xm:f>0</xm:f>
              </x14:cfvo>
              <x14:cfvo type="num">
                <xm:f>2</xm:f>
              </x14:cfvo>
              <x14:cfvo type="num">
                <xm:f>3</xm:f>
              </x14:cfvo>
              <x14:cfIcon iconSet="3TrafficLights1" iconId="2"/>
              <x14:cfIcon iconSet="3TrafficLights1" iconId="1"/>
              <x14:cfIcon iconSet="3TrafficLights1" iconId="0"/>
            </x14:iconSet>
          </x14:cfRule>
          <xm:sqref>U7</xm:sqref>
        </x14:conditionalFormatting>
        <x14:conditionalFormatting xmlns:xm="http://schemas.microsoft.com/office/excel/2006/main">
          <x14:cfRule type="iconSet" priority="12" id="{62DD89E4-4864-483A-8997-16DA3F80A7F9}">
            <x14:iconSet custom="1">
              <x14:cfvo type="percent">
                <xm:f>0</xm:f>
              </x14:cfvo>
              <x14:cfvo type="num">
                <xm:f>2</xm:f>
              </x14:cfvo>
              <x14:cfvo type="num">
                <xm:f>3</xm:f>
              </x14:cfvo>
              <x14:cfIcon iconSet="3TrafficLights1" iconId="2"/>
              <x14:cfIcon iconSet="3TrafficLights1" iconId="1"/>
              <x14:cfIcon iconSet="3TrafficLights1" iconId="0"/>
            </x14:iconSet>
          </x14:cfRule>
          <xm:sqref>V5:W5</xm:sqref>
        </x14:conditionalFormatting>
        <x14:conditionalFormatting xmlns:xm="http://schemas.microsoft.com/office/excel/2006/main">
          <x14:cfRule type="iconSet" priority="8" id="{FEB712EF-31C8-40D8-9BDE-D124F36E64C4}">
            <x14:iconSet custom="1">
              <x14:cfvo type="percent">
                <xm:f>0</xm:f>
              </x14:cfvo>
              <x14:cfvo type="num">
                <xm:f>2</xm:f>
              </x14:cfvo>
              <x14:cfvo type="num">
                <xm:f>3</xm:f>
              </x14:cfvo>
              <x14:cfIcon iconSet="3TrafficLights1" iconId="2"/>
              <x14:cfIcon iconSet="3TrafficLights1" iconId="1"/>
              <x14:cfIcon iconSet="3TrafficLights1" iconId="0"/>
            </x14:iconSet>
          </x14:cfRule>
          <xm:sqref>V6</xm:sqref>
        </x14:conditionalFormatting>
        <x14:conditionalFormatting xmlns:xm="http://schemas.microsoft.com/office/excel/2006/main">
          <x14:cfRule type="iconSet" priority="4" id="{A5F8B77D-5BAF-4745-9B50-FC6E5A18A3B6}">
            <x14:iconSet custom="1">
              <x14:cfvo type="percent">
                <xm:f>0</xm:f>
              </x14:cfvo>
              <x14:cfvo type="num">
                <xm:f>2</xm:f>
              </x14:cfvo>
              <x14:cfvo type="num">
                <xm:f>3</xm:f>
              </x14:cfvo>
              <x14:cfIcon iconSet="3TrafficLights1" iconId="2"/>
              <x14:cfIcon iconSet="3TrafficLights1" iconId="1"/>
              <x14:cfIcon iconSet="3TrafficLights1" iconId="0"/>
            </x14:iconSet>
          </x14:cfRule>
          <xm:sqref>V7</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D5E57-7EF9-4C2E-AA26-5057D50D2D2D}">
  <dimension ref="A1:Y13"/>
  <sheetViews>
    <sheetView topLeftCell="G1" workbookViewId="0">
      <selection activeCell="K5" sqref="K5:O5"/>
    </sheetView>
  </sheetViews>
  <sheetFormatPr baseColWidth="10" defaultColWidth="11.42578125" defaultRowHeight="11.25" x14ac:dyDescent="0.2"/>
  <cols>
    <col min="1" max="1" width="17.85546875" style="10" customWidth="1"/>
    <col min="2" max="2" width="19.85546875" style="10" customWidth="1"/>
    <col min="3" max="3" width="33.5703125" style="10" customWidth="1"/>
    <col min="4" max="4" width="45.42578125" style="10" customWidth="1"/>
    <col min="5" max="6" width="24.7109375" style="10" customWidth="1"/>
    <col min="7" max="7" width="10.7109375" style="10" customWidth="1"/>
    <col min="8" max="8" width="10.5703125" style="10" customWidth="1"/>
    <col min="9" max="9" width="51.140625" style="10" customWidth="1"/>
    <col min="10" max="10" width="48.140625" style="10" customWidth="1"/>
    <col min="11" max="11" width="13.28515625" style="227" customWidth="1"/>
    <col min="12" max="12" width="5.42578125" style="10" customWidth="1"/>
    <col min="13" max="13" width="13.140625" style="10" customWidth="1"/>
    <col min="14" max="14" width="8" style="10" customWidth="1"/>
    <col min="15" max="15" width="10.85546875" style="10" customWidth="1"/>
    <col min="16" max="16" width="49.5703125" style="10" customWidth="1"/>
    <col min="17" max="17" width="13.5703125" style="10" customWidth="1"/>
    <col min="18" max="18" width="7.28515625" style="10" customWidth="1"/>
    <col min="19" max="19" width="12.7109375" style="10" customWidth="1"/>
    <col min="20" max="20" width="6.140625" style="10" customWidth="1"/>
    <col min="21" max="21" width="13" style="10" customWidth="1"/>
    <col min="22" max="22" width="15.5703125" style="10" customWidth="1"/>
    <col min="23" max="23" width="10.7109375" style="10" customWidth="1"/>
    <col min="24" max="24" width="25" style="10" customWidth="1"/>
    <col min="25" max="16384" width="11.42578125" style="10"/>
  </cols>
  <sheetData>
    <row r="1" spans="1:25" x14ac:dyDescent="0.2">
      <c r="A1" s="430" t="s">
        <v>647</v>
      </c>
      <c r="B1" s="430"/>
      <c r="C1" s="430"/>
      <c r="D1" s="430"/>
      <c r="E1" s="430"/>
      <c r="F1" s="430"/>
      <c r="G1" s="430"/>
      <c r="H1" s="430"/>
      <c r="I1" s="430"/>
      <c r="J1" s="430"/>
      <c r="K1" s="430"/>
      <c r="L1" s="430"/>
      <c r="M1" s="430"/>
      <c r="N1" s="430"/>
      <c r="O1" s="430"/>
      <c r="P1" s="430"/>
      <c r="Q1" s="430"/>
      <c r="R1" s="430"/>
      <c r="S1" s="430"/>
      <c r="T1" s="430"/>
      <c r="U1" s="430"/>
      <c r="V1" s="430"/>
      <c r="W1" s="430"/>
      <c r="X1" s="208" t="s">
        <v>1</v>
      </c>
    </row>
    <row r="2" spans="1:25" x14ac:dyDescent="0.2">
      <c r="A2" s="430"/>
      <c r="B2" s="430"/>
      <c r="C2" s="430"/>
      <c r="D2" s="430"/>
      <c r="E2" s="430"/>
      <c r="F2" s="430"/>
      <c r="G2" s="430"/>
      <c r="H2" s="430"/>
      <c r="I2" s="430"/>
      <c r="J2" s="430"/>
      <c r="K2" s="430"/>
      <c r="L2" s="430"/>
      <c r="M2" s="430"/>
      <c r="N2" s="430"/>
      <c r="O2" s="430"/>
      <c r="P2" s="430"/>
      <c r="Q2" s="430"/>
      <c r="R2" s="430"/>
      <c r="S2" s="430"/>
      <c r="T2" s="430"/>
      <c r="U2" s="430"/>
      <c r="V2" s="430"/>
      <c r="W2" s="430"/>
      <c r="X2" s="208" t="s">
        <v>2</v>
      </c>
    </row>
    <row r="3" spans="1:25" ht="22.5" x14ac:dyDescent="0.2">
      <c r="A3" s="430"/>
      <c r="B3" s="430"/>
      <c r="C3" s="430"/>
      <c r="D3" s="430"/>
      <c r="E3" s="430"/>
      <c r="F3" s="430"/>
      <c r="G3" s="430"/>
      <c r="H3" s="430"/>
      <c r="I3" s="430"/>
      <c r="J3" s="430"/>
      <c r="K3" s="430"/>
      <c r="L3" s="430"/>
      <c r="M3" s="430"/>
      <c r="N3" s="430"/>
      <c r="O3" s="430"/>
      <c r="P3" s="430"/>
      <c r="Q3" s="430"/>
      <c r="R3" s="430"/>
      <c r="S3" s="430"/>
      <c r="T3" s="430"/>
      <c r="U3" s="430"/>
      <c r="V3" s="430"/>
      <c r="W3" s="430"/>
      <c r="X3" s="209" t="s">
        <v>3</v>
      </c>
    </row>
    <row r="4" spans="1:25" x14ac:dyDescent="0.2">
      <c r="A4" s="210"/>
      <c r="B4" s="210"/>
      <c r="C4" s="210"/>
      <c r="D4" s="210"/>
      <c r="E4" s="210"/>
      <c r="F4" s="210"/>
      <c r="G4" s="210"/>
      <c r="H4" s="210"/>
      <c r="I4" s="210"/>
      <c r="J4" s="210"/>
      <c r="K4" s="211"/>
      <c r="L4" s="210"/>
      <c r="M4" s="210"/>
      <c r="N4" s="210"/>
      <c r="O4" s="210"/>
      <c r="P4" s="210"/>
      <c r="Q4" s="210"/>
      <c r="R4" s="210"/>
      <c r="S4" s="210"/>
      <c r="T4" s="210"/>
      <c r="U4" s="210"/>
      <c r="V4" s="210"/>
      <c r="W4" s="210"/>
      <c r="X4" s="212"/>
    </row>
    <row r="5" spans="1:25" x14ac:dyDescent="0.2">
      <c r="A5" s="431" t="s">
        <v>4</v>
      </c>
      <c r="B5" s="433" t="s">
        <v>5</v>
      </c>
      <c r="C5" s="435" t="s">
        <v>6</v>
      </c>
      <c r="D5" s="437" t="s">
        <v>7</v>
      </c>
      <c r="E5" s="438" t="s">
        <v>8</v>
      </c>
      <c r="F5" s="438" t="s">
        <v>9</v>
      </c>
      <c r="G5" s="440" t="s">
        <v>10</v>
      </c>
      <c r="H5" s="441"/>
      <c r="I5" s="442" t="s">
        <v>11</v>
      </c>
      <c r="J5" s="444" t="s">
        <v>12</v>
      </c>
      <c r="K5" s="446" t="s">
        <v>13</v>
      </c>
      <c r="L5" s="447"/>
      <c r="M5" s="447"/>
      <c r="N5" s="447"/>
      <c r="O5" s="448"/>
      <c r="P5" s="449" t="s">
        <v>14</v>
      </c>
      <c r="Q5" s="451" t="s">
        <v>15</v>
      </c>
      <c r="R5" s="452"/>
      <c r="S5" s="452"/>
      <c r="T5" s="452"/>
      <c r="U5" s="452"/>
      <c r="V5" s="429" t="s">
        <v>16</v>
      </c>
      <c r="W5" s="453" t="s">
        <v>17</v>
      </c>
      <c r="X5" s="454"/>
      <c r="Y5" s="429" t="s">
        <v>69</v>
      </c>
    </row>
    <row r="6" spans="1:25" ht="12" thickBot="1" x14ac:dyDescent="0.25">
      <c r="A6" s="432"/>
      <c r="B6" s="434"/>
      <c r="C6" s="436"/>
      <c r="D6" s="438"/>
      <c r="E6" s="439"/>
      <c r="F6" s="439"/>
      <c r="G6" s="213" t="s">
        <v>19</v>
      </c>
      <c r="H6" s="213" t="s">
        <v>20</v>
      </c>
      <c r="I6" s="443"/>
      <c r="J6" s="445"/>
      <c r="K6" s="75" t="s">
        <v>21</v>
      </c>
      <c r="L6" s="75" t="s">
        <v>22</v>
      </c>
      <c r="M6" s="75" t="s">
        <v>23</v>
      </c>
      <c r="N6" s="75" t="s">
        <v>22</v>
      </c>
      <c r="O6" s="75" t="s">
        <v>24</v>
      </c>
      <c r="P6" s="450"/>
      <c r="Q6" s="214" t="s">
        <v>21</v>
      </c>
      <c r="R6" s="214" t="s">
        <v>22</v>
      </c>
      <c r="S6" s="215" t="s">
        <v>23</v>
      </c>
      <c r="T6" s="216" t="s">
        <v>22</v>
      </c>
      <c r="U6" s="217" t="s">
        <v>25</v>
      </c>
      <c r="V6" s="429"/>
      <c r="W6" s="455"/>
      <c r="X6" s="456"/>
      <c r="Y6" s="429"/>
    </row>
    <row r="7" spans="1:25" ht="147" customHeight="1" x14ac:dyDescent="0.2">
      <c r="A7" s="457" t="s">
        <v>648</v>
      </c>
      <c r="B7" s="458" t="s">
        <v>27</v>
      </c>
      <c r="C7" s="6" t="s">
        <v>649</v>
      </c>
      <c r="D7" s="13" t="s">
        <v>650</v>
      </c>
      <c r="E7" s="13" t="s">
        <v>651</v>
      </c>
      <c r="F7" s="14" t="s">
        <v>45</v>
      </c>
      <c r="G7" s="13"/>
      <c r="H7" s="13" t="s">
        <v>32</v>
      </c>
      <c r="I7" s="6" t="s">
        <v>652</v>
      </c>
      <c r="J7" s="6" t="s">
        <v>653</v>
      </c>
      <c r="K7" s="218">
        <v>3</v>
      </c>
      <c r="L7" s="8">
        <v>3</v>
      </c>
      <c r="M7" s="8" t="s">
        <v>36</v>
      </c>
      <c r="N7" s="8">
        <v>3</v>
      </c>
      <c r="O7" s="219" t="s">
        <v>654</v>
      </c>
      <c r="P7" s="15" t="s">
        <v>655</v>
      </c>
      <c r="Q7" s="8" t="s">
        <v>519</v>
      </c>
      <c r="R7" s="8">
        <v>1</v>
      </c>
      <c r="S7" s="8" t="s">
        <v>656</v>
      </c>
      <c r="T7" s="8">
        <v>2</v>
      </c>
      <c r="U7" s="8" t="str">
        <f>IF(R7*T7&lt;=3,"Bajo",IF(R7*T7&lt;=6,"Medio","Alto"))</f>
        <v>Bajo</v>
      </c>
      <c r="V7" s="220">
        <v>44926</v>
      </c>
      <c r="W7" s="459" t="s">
        <v>657</v>
      </c>
      <c r="X7" s="460"/>
      <c r="Y7" s="43" t="s">
        <v>614</v>
      </c>
    </row>
    <row r="8" spans="1:25" ht="67.5" x14ac:dyDescent="0.2">
      <c r="A8" s="457"/>
      <c r="B8" s="458"/>
      <c r="C8" s="4" t="s">
        <v>658</v>
      </c>
      <c r="D8" s="13" t="s">
        <v>659</v>
      </c>
      <c r="E8" s="13" t="s">
        <v>660</v>
      </c>
      <c r="F8" s="13" t="s">
        <v>62</v>
      </c>
      <c r="G8" s="221"/>
      <c r="H8" s="11" t="s">
        <v>32</v>
      </c>
      <c r="I8" s="222" t="s">
        <v>661</v>
      </c>
      <c r="J8" s="9" t="s">
        <v>662</v>
      </c>
      <c r="K8" s="27">
        <v>3</v>
      </c>
      <c r="L8" s="8">
        <v>2</v>
      </c>
      <c r="M8" s="8" t="s">
        <v>39</v>
      </c>
      <c r="N8" s="8">
        <v>2</v>
      </c>
      <c r="O8" s="223" t="s">
        <v>39</v>
      </c>
      <c r="P8" s="7" t="s">
        <v>663</v>
      </c>
      <c r="Q8" s="8" t="s">
        <v>38</v>
      </c>
      <c r="R8" s="8">
        <v>1</v>
      </c>
      <c r="S8" s="8" t="s">
        <v>39</v>
      </c>
      <c r="T8" s="8">
        <v>2</v>
      </c>
      <c r="U8" s="8" t="str">
        <f t="shared" ref="U8:U10" si="0">IF(R8*T8&lt;=3,"Bajo",IF(R8*T8&lt;=6,"Medio","Alto"))</f>
        <v>Bajo</v>
      </c>
      <c r="V8" s="220">
        <v>44926</v>
      </c>
      <c r="W8" s="461" t="s">
        <v>664</v>
      </c>
      <c r="X8" s="462"/>
      <c r="Y8" s="43" t="s">
        <v>623</v>
      </c>
    </row>
    <row r="9" spans="1:25" ht="123.75" x14ac:dyDescent="0.2">
      <c r="A9" s="457"/>
      <c r="B9" s="458"/>
      <c r="C9" s="4" t="s">
        <v>665</v>
      </c>
      <c r="D9" s="12" t="s">
        <v>666</v>
      </c>
      <c r="E9" s="13" t="s">
        <v>30</v>
      </c>
      <c r="F9" s="13" t="s">
        <v>62</v>
      </c>
      <c r="G9" s="13"/>
      <c r="H9" s="13" t="s">
        <v>32</v>
      </c>
      <c r="I9" s="224" t="s">
        <v>667</v>
      </c>
      <c r="J9" s="9" t="s">
        <v>668</v>
      </c>
      <c r="K9" s="27">
        <v>3</v>
      </c>
      <c r="L9" s="8">
        <v>2</v>
      </c>
      <c r="M9" s="8" t="s">
        <v>39</v>
      </c>
      <c r="N9" s="8">
        <v>2</v>
      </c>
      <c r="O9" s="223" t="s">
        <v>39</v>
      </c>
      <c r="P9" s="7" t="s">
        <v>669</v>
      </c>
      <c r="Q9" s="8" t="s">
        <v>38</v>
      </c>
      <c r="R9" s="8">
        <v>1</v>
      </c>
      <c r="S9" s="8" t="s">
        <v>39</v>
      </c>
      <c r="T9" s="8">
        <v>2</v>
      </c>
      <c r="U9" s="8" t="str">
        <f t="shared" si="0"/>
        <v>Bajo</v>
      </c>
      <c r="V9" s="220">
        <v>44926</v>
      </c>
      <c r="W9" s="463" t="s">
        <v>670</v>
      </c>
      <c r="X9" s="463"/>
      <c r="Y9" s="43" t="s">
        <v>671</v>
      </c>
    </row>
    <row r="10" spans="1:25" ht="78.75" x14ac:dyDescent="0.2">
      <c r="A10" s="457"/>
      <c r="B10" s="458"/>
      <c r="C10" s="4" t="s">
        <v>672</v>
      </c>
      <c r="D10" s="12" t="s">
        <v>673</v>
      </c>
      <c r="E10" s="13" t="s">
        <v>30</v>
      </c>
      <c r="F10" s="13" t="s">
        <v>62</v>
      </c>
      <c r="G10" s="225"/>
      <c r="H10" s="5" t="s">
        <v>32</v>
      </c>
      <c r="I10" s="6" t="s">
        <v>674</v>
      </c>
      <c r="J10" s="6" t="s">
        <v>675</v>
      </c>
      <c r="K10" s="5">
        <v>3</v>
      </c>
      <c r="L10" s="8">
        <v>2</v>
      </c>
      <c r="M10" s="8" t="s">
        <v>39</v>
      </c>
      <c r="N10" s="8">
        <v>2</v>
      </c>
      <c r="O10" s="226" t="s">
        <v>39</v>
      </c>
      <c r="P10" s="6" t="s">
        <v>676</v>
      </c>
      <c r="Q10" s="8" t="s">
        <v>38</v>
      </c>
      <c r="R10" s="8">
        <v>1</v>
      </c>
      <c r="S10" s="8" t="s">
        <v>39</v>
      </c>
      <c r="T10" s="8">
        <v>2</v>
      </c>
      <c r="U10" s="8" t="str">
        <f t="shared" si="0"/>
        <v>Bajo</v>
      </c>
      <c r="V10" s="220">
        <v>44926</v>
      </c>
      <c r="W10" s="463" t="s">
        <v>677</v>
      </c>
      <c r="X10" s="463"/>
      <c r="Y10" s="43" t="s">
        <v>67</v>
      </c>
    </row>
    <row r="13" spans="1:25" ht="11.25" customHeight="1" x14ac:dyDescent="0.2"/>
  </sheetData>
  <mergeCells count="22">
    <mergeCell ref="A7:A10"/>
    <mergeCell ref="B7:B10"/>
    <mergeCell ref="W7:X7"/>
    <mergeCell ref="W8:X8"/>
    <mergeCell ref="W9:X9"/>
    <mergeCell ref="W10:X10"/>
    <mergeCell ref="Y5:Y6"/>
    <mergeCell ref="A1:W3"/>
    <mergeCell ref="A5:A6"/>
    <mergeCell ref="B5:B6"/>
    <mergeCell ref="C5:C6"/>
    <mergeCell ref="D5:D6"/>
    <mergeCell ref="E5:E6"/>
    <mergeCell ref="F5:F6"/>
    <mergeCell ref="G5:H5"/>
    <mergeCell ref="I5:I6"/>
    <mergeCell ref="J5:J6"/>
    <mergeCell ref="K5:O5"/>
    <mergeCell ref="P5:P6"/>
    <mergeCell ref="Q5:U5"/>
    <mergeCell ref="V5:V6"/>
    <mergeCell ref="W5:X6"/>
  </mergeCells>
  <conditionalFormatting sqref="U7">
    <cfRule type="containsText" dxfId="37" priority="23" operator="containsText" text="Medio">
      <formula>NOT(ISERROR(SEARCH("Medio",U7)))</formula>
    </cfRule>
    <cfRule type="cellIs" dxfId="36" priority="24" operator="equal">
      <formula>"Bajo"</formula>
    </cfRule>
  </conditionalFormatting>
  <conditionalFormatting sqref="O6 O14:P1048576 U7">
    <cfRule type="cellIs" dxfId="35" priority="22" operator="equal">
      <formula>"Alto"</formula>
    </cfRule>
  </conditionalFormatting>
  <conditionalFormatting sqref="O7">
    <cfRule type="containsText" dxfId="34" priority="17" operator="containsText" text="Bajo">
      <formula>NOT(ISERROR(SEARCH("Bajo",O7)))</formula>
    </cfRule>
    <cfRule type="containsText" dxfId="33" priority="18" operator="containsText" text="Moderado">
      <formula>NOT(ISERROR(SEARCH("Moderado",O7)))</formula>
    </cfRule>
    <cfRule type="containsText" dxfId="32" priority="19" operator="containsText" text="Alto">
      <formula>NOT(ISERROR(SEARCH("Alto",O7)))</formula>
    </cfRule>
    <cfRule type="containsText" dxfId="31" priority="20" operator="containsText" text="Extremo">
      <formula>NOT(ISERROR(SEARCH("Extremo",O7)))</formula>
    </cfRule>
  </conditionalFormatting>
  <conditionalFormatting sqref="U8:U10">
    <cfRule type="containsText" dxfId="30" priority="11" operator="containsText" text="Medio">
      <formula>NOT(ISERROR(SEARCH("Medio",U8)))</formula>
    </cfRule>
    <cfRule type="cellIs" dxfId="29" priority="12" operator="equal">
      <formula>"Bajo"</formula>
    </cfRule>
  </conditionalFormatting>
  <conditionalFormatting sqref="U8:U10">
    <cfRule type="cellIs" dxfId="28" priority="10" operator="equal">
      <formula>"Alto"</formula>
    </cfRule>
  </conditionalFormatting>
  <conditionalFormatting sqref="O10 O8">
    <cfRule type="containsText" dxfId="27" priority="5" operator="containsText" text="Bajo">
      <formula>NOT(ISERROR(SEARCH("Bajo",O8)))</formula>
    </cfRule>
    <cfRule type="containsText" dxfId="26" priority="6" operator="containsText" text="Moderado">
      <formula>NOT(ISERROR(SEARCH("Moderado",O8)))</formula>
    </cfRule>
    <cfRule type="containsText" dxfId="25" priority="7" operator="containsText" text="Alto">
      <formula>NOT(ISERROR(SEARCH("Alto",O8)))</formula>
    </cfRule>
    <cfRule type="containsText" dxfId="24" priority="8" operator="containsText" text="Extremo">
      <formula>NOT(ISERROR(SEARCH("Extremo",O8)))</formula>
    </cfRule>
  </conditionalFormatting>
  <conditionalFormatting sqref="O9">
    <cfRule type="containsText" dxfId="23" priority="1" operator="containsText" text="Bajo">
      <formula>NOT(ISERROR(SEARCH("Bajo",O9)))</formula>
    </cfRule>
    <cfRule type="containsText" dxfId="22" priority="2" operator="containsText" text="Moderado">
      <formula>NOT(ISERROR(SEARCH("Moderado",O9)))</formula>
    </cfRule>
    <cfRule type="containsText" dxfId="21" priority="3" operator="containsText" text="Alto">
      <formula>NOT(ISERROR(SEARCH("Alto",O9)))</formula>
    </cfRule>
    <cfRule type="containsText" dxfId="20" priority="4" operator="containsText" text="Extremo">
      <formula>NOT(ISERROR(SEARCH("Extremo",O9)))</formula>
    </cfRule>
  </conditionalFormatting>
  <dataValidations count="2">
    <dataValidation type="whole" allowBlank="1" showInputMessage="1" showErrorMessage="1" errorTitle="ERROR" error="El número de la valoración no puede ser mayor a 3" sqref="R7:R10 L8:L10 N8:N10" xr:uid="{CC4F3039-FE72-4FC1-B09F-531B50C88B8D}">
      <formula1>0</formula1>
      <formula2>3</formula2>
    </dataValidation>
    <dataValidation allowBlank="1" showInputMessage="1" showErrorMessage="1" errorTitle="ERROR" error="El número de valoración no puede ser mayor a 3" sqref="L7 N7 T7:T10" xr:uid="{C57340B6-8E9F-45D9-BCC5-6D9BB09338D0}"/>
  </dataValidations>
  <hyperlinks>
    <hyperlink ref="B7:B8" r:id="rId1" display="Se analizan las actividades que se desprenden del objetivo del proceso y así concluir , cuales son aquellos hechos que ponen en peligro su cumplimiento ylos cuales se convierten en riesgos suceptibles de tratar para así prevenir, oitigarlo de legar a materializarse " xr:uid="{AADDF00B-EA57-4509-9E2C-41E2553C4F18}"/>
    <hyperlink ref="Y7" r:id="rId2" display="https://fondom.sharepoint.com/:f:/s/Fonvalmed2/Esn9mQD9OJROojBFdi3gbHABkD-KJkwGWxzp2su5AzL6hw?e=qvYTqW" xr:uid="{3C4BB316-ED10-4BF2-9F19-209DB59E9FF8}"/>
    <hyperlink ref="Y8" r:id="rId3" display="https://fondom.sharepoint.com/:f:/s/Fonvalmed2/EtG6ywziB3NFhtOLQ9MWACQBNwsCHi_kTS7HLYuR2CG-tA?e=GgcSDJ" xr:uid="{7B739EFE-FF9B-49AA-B29F-427B7FE7B8AB}"/>
    <hyperlink ref="Y10" r:id="rId4" display="https://fondom.sharepoint.com/:f:/s/Fonvalmed2/EpIQ-UjGvPNMkgMvSyXZOUUB-31Adh9JOFSDWell9C_rig?e=3FdIIJ" xr:uid="{36C702B5-2783-4C45-818A-60A6577E2FF4}"/>
    <hyperlink ref="Y9" r:id="rId5" display="https://fondom.sharepoint.com/:f:/s/Fonvalmed2/EjuMFsreix5PhdUlsDEafCgBrRfL1fWQhL80r2I4o8RNCg?e=rP951H" xr:uid="{99836808-4727-4A9B-BE0E-D649E2D2362A}"/>
  </hyperlinks>
  <pageMargins left="0.7" right="0.7" top="0.75" bottom="0.75" header="0.3" footer="0.3"/>
  <pageSetup orientation="portrait" r:id="rId6"/>
  <extLst>
    <ext xmlns:x14="http://schemas.microsoft.com/office/spreadsheetml/2009/9/main" uri="{78C0D931-6437-407d-A8EE-F0AAD7539E65}">
      <x14:conditionalFormattings>
        <x14:conditionalFormatting xmlns:xm="http://schemas.microsoft.com/office/excel/2006/main">
          <x14:cfRule type="iconSet" priority="21" id="{8E9B93D5-35C6-4B91-95E0-79F27AA68EF1}">
            <x14:iconSet custom="1">
              <x14:cfvo type="percent">
                <xm:f>0</xm:f>
              </x14:cfvo>
              <x14:cfvo type="num">
                <xm:f>2</xm:f>
              </x14:cfvo>
              <x14:cfvo type="num">
                <xm:f>3</xm:f>
              </x14:cfvo>
              <x14:cfIcon iconSet="3TrafficLights1" iconId="2"/>
              <x14:cfIcon iconSet="3TrafficLights1" iconId="1"/>
              <x14:cfIcon iconSet="3TrafficLights1" iconId="0"/>
            </x14:iconSet>
          </x14:cfRule>
          <xm:sqref>L7:N7</xm:sqref>
        </x14:conditionalFormatting>
        <x14:conditionalFormatting xmlns:xm="http://schemas.microsoft.com/office/excel/2006/main">
          <x14:cfRule type="iconSet" priority="25" id="{AD9FA11C-A35B-405D-93CF-3EFF2E23561C}">
            <x14:iconSet custom="1">
              <x14:cfvo type="percent">
                <xm:f>0</xm:f>
              </x14:cfvo>
              <x14:cfvo type="num">
                <xm:f>2</xm:f>
              </x14:cfvo>
              <x14:cfvo type="num">
                <xm:f>3</xm:f>
              </x14:cfvo>
              <x14:cfIcon iconSet="3TrafficLights1" iconId="2"/>
              <x14:cfIcon iconSet="3TrafficLights1" iconId="1"/>
              <x14:cfIcon iconSet="3TrafficLights1" iconId="0"/>
            </x14:iconSet>
          </x14:cfRule>
          <xm:sqref>R7:T7</xm:sqref>
        </x14:conditionalFormatting>
        <x14:conditionalFormatting xmlns:xm="http://schemas.microsoft.com/office/excel/2006/main">
          <x14:cfRule type="iconSet" priority="26" id="{26223782-8518-4D39-8774-1DDADF4EB4B1}">
            <x14:iconSet custom="1">
              <x14:cfvo type="percent">
                <xm:f>0</xm:f>
              </x14:cfvo>
              <x14:cfvo type="num">
                <xm:f>2</xm:f>
              </x14:cfvo>
              <x14:cfvo type="num">
                <xm:f>3</xm:f>
              </x14:cfvo>
              <x14:cfIcon iconSet="3TrafficLights1" iconId="2"/>
              <x14:cfIcon iconSet="3TrafficLights1" iconId="1"/>
              <x14:cfIcon iconSet="3TrafficLights1" iconId="0"/>
            </x14:iconSet>
          </x14:cfRule>
          <xm:sqref>U7</xm:sqref>
        </x14:conditionalFormatting>
        <x14:conditionalFormatting xmlns:xm="http://schemas.microsoft.com/office/excel/2006/main">
          <x14:cfRule type="iconSet" priority="9" id="{BF9E48B7-F9A8-4CE6-98D1-2504C4B79079}">
            <x14:iconSet custom="1">
              <x14:cfvo type="percent">
                <xm:f>0</xm:f>
              </x14:cfvo>
              <x14:cfvo type="num">
                <xm:f>2</xm:f>
              </x14:cfvo>
              <x14:cfvo type="num">
                <xm:f>3</xm:f>
              </x14:cfvo>
              <x14:cfIcon iconSet="3TrafficLights1" iconId="2"/>
              <x14:cfIcon iconSet="3TrafficLights1" iconId="1"/>
              <x14:cfIcon iconSet="3TrafficLights1" iconId="0"/>
            </x14:iconSet>
          </x14:cfRule>
          <xm:sqref>L8:N8</xm:sqref>
        </x14:conditionalFormatting>
        <x14:conditionalFormatting xmlns:xm="http://schemas.microsoft.com/office/excel/2006/main">
          <x14:cfRule type="iconSet" priority="13" id="{EC2FEE6A-5169-4D16-B97B-E7447B8A1D54}">
            <x14:iconSet custom="1">
              <x14:cfvo type="percent">
                <xm:f>0</xm:f>
              </x14:cfvo>
              <x14:cfvo type="num">
                <xm:f>2</xm:f>
              </x14:cfvo>
              <x14:cfvo type="num">
                <xm:f>3</xm:f>
              </x14:cfvo>
              <x14:cfIcon iconSet="3TrafficLights1" iconId="2"/>
              <x14:cfIcon iconSet="3TrafficLights1" iconId="1"/>
              <x14:cfIcon iconSet="3TrafficLights1" iconId="0"/>
            </x14:iconSet>
          </x14:cfRule>
          <xm:sqref>L9:N10</xm:sqref>
        </x14:conditionalFormatting>
        <x14:conditionalFormatting xmlns:xm="http://schemas.microsoft.com/office/excel/2006/main">
          <x14:cfRule type="iconSet" priority="14" id="{BB68583E-F385-43BB-9204-70305C2FB00E}">
            <x14:iconSet custom="1">
              <x14:cfvo type="percent">
                <xm:f>0</xm:f>
              </x14:cfvo>
              <x14:cfvo type="num">
                <xm:f>2</xm:f>
              </x14:cfvo>
              <x14:cfvo type="num">
                <xm:f>3</xm:f>
              </x14:cfvo>
              <x14:cfIcon iconSet="3TrafficLights1" iconId="2"/>
              <x14:cfIcon iconSet="3TrafficLights1" iconId="1"/>
              <x14:cfIcon iconSet="3TrafficLights1" iconId="0"/>
            </x14:iconSet>
          </x14:cfRule>
          <xm:sqref>R9:T10</xm:sqref>
        </x14:conditionalFormatting>
        <x14:conditionalFormatting xmlns:xm="http://schemas.microsoft.com/office/excel/2006/main">
          <x14:cfRule type="iconSet" priority="15" id="{15C09FCD-9FF6-497D-B5A9-FED631FDF37A}">
            <x14:iconSet custom="1">
              <x14:cfvo type="percent">
                <xm:f>0</xm:f>
              </x14:cfvo>
              <x14:cfvo type="num">
                <xm:f>2</xm:f>
              </x14:cfvo>
              <x14:cfvo type="num">
                <xm:f>3</xm:f>
              </x14:cfvo>
              <x14:cfIcon iconSet="3TrafficLights1" iconId="2"/>
              <x14:cfIcon iconSet="3TrafficLights1" iconId="1"/>
              <x14:cfIcon iconSet="3TrafficLights1" iconId="0"/>
            </x14:iconSet>
          </x14:cfRule>
          <xm:sqref>R8:T8</xm:sqref>
        </x14:conditionalFormatting>
        <x14:conditionalFormatting xmlns:xm="http://schemas.microsoft.com/office/excel/2006/main">
          <x14:cfRule type="iconSet" priority="16" id="{95C7DEC4-1A94-4CB7-96D4-094E3F0EBC2D}">
            <x14:iconSet custom="1">
              <x14:cfvo type="percent">
                <xm:f>0</xm:f>
              </x14:cfvo>
              <x14:cfvo type="num">
                <xm:f>2</xm:f>
              </x14:cfvo>
              <x14:cfvo type="num">
                <xm:f>3</xm:f>
              </x14:cfvo>
              <x14:cfIcon iconSet="3TrafficLights1" iconId="2"/>
              <x14:cfIcon iconSet="3TrafficLights1" iconId="1"/>
              <x14:cfIcon iconSet="3TrafficLights1" iconId="0"/>
            </x14:iconSet>
          </x14:cfRule>
          <xm:sqref>U8:U10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6EB5-77BE-4BC7-8C87-A995B2B1B625}">
  <dimension ref="A1:Y10"/>
  <sheetViews>
    <sheetView topLeftCell="J4" zoomScale="70" zoomScaleNormal="70" workbookViewId="0">
      <selection sqref="A1:W3"/>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6" width="24.7109375" customWidth="1"/>
    <col min="7" max="7" width="10.7109375" customWidth="1"/>
    <col min="8" max="8" width="10.5703125" customWidth="1"/>
    <col min="9" max="9" width="51.140625" customWidth="1"/>
    <col min="10" max="10" width="48.140625" customWidth="1"/>
    <col min="11" max="11" width="13.28515625" customWidth="1"/>
    <col min="12" max="12" width="5.42578125" customWidth="1"/>
    <col min="13" max="13" width="13.140625" customWidth="1"/>
    <col min="14" max="14" width="8" customWidth="1"/>
    <col min="15" max="15" width="10.85546875" customWidth="1"/>
    <col min="16" max="16" width="49.5703125" customWidth="1"/>
    <col min="17" max="17" width="13.5703125" customWidth="1"/>
    <col min="18" max="18" width="7.28515625" customWidth="1"/>
    <col min="19" max="19" width="12.7109375" customWidth="1"/>
    <col min="20" max="20" width="6.140625" customWidth="1"/>
    <col min="21" max="21" width="13" customWidth="1"/>
    <col min="22" max="22" width="15.5703125" customWidth="1"/>
    <col min="23" max="23" width="10.7109375" customWidth="1"/>
    <col min="24" max="24" width="25" customWidth="1"/>
    <col min="25" max="25" width="17.42578125" customWidth="1"/>
  </cols>
  <sheetData>
    <row r="1" spans="1:25" ht="42" customHeight="1" x14ac:dyDescent="0.25">
      <c r="A1" s="246" t="s">
        <v>0</v>
      </c>
      <c r="B1" s="246"/>
      <c r="C1" s="246"/>
      <c r="D1" s="246"/>
      <c r="E1" s="246"/>
      <c r="F1" s="246"/>
      <c r="G1" s="246"/>
      <c r="H1" s="246"/>
      <c r="I1" s="246"/>
      <c r="J1" s="246"/>
      <c r="K1" s="246"/>
      <c r="L1" s="246"/>
      <c r="M1" s="246"/>
      <c r="N1" s="246"/>
      <c r="O1" s="246"/>
      <c r="P1" s="246"/>
      <c r="Q1" s="246"/>
      <c r="R1" s="246"/>
      <c r="S1" s="246"/>
      <c r="T1" s="246"/>
      <c r="U1" s="246"/>
      <c r="V1" s="246"/>
      <c r="W1" s="246"/>
      <c r="X1" s="237" t="s">
        <v>1</v>
      </c>
    </row>
    <row r="2" spans="1:25" ht="38.25" customHeight="1" x14ac:dyDescent="0.25">
      <c r="A2" s="246"/>
      <c r="B2" s="246"/>
      <c r="C2" s="246"/>
      <c r="D2" s="246"/>
      <c r="E2" s="246"/>
      <c r="F2" s="246"/>
      <c r="G2" s="246"/>
      <c r="H2" s="246"/>
      <c r="I2" s="246"/>
      <c r="J2" s="246"/>
      <c r="K2" s="246"/>
      <c r="L2" s="246"/>
      <c r="M2" s="246"/>
      <c r="N2" s="246"/>
      <c r="O2" s="246"/>
      <c r="P2" s="246"/>
      <c r="Q2" s="246"/>
      <c r="R2" s="246"/>
      <c r="S2" s="246"/>
      <c r="T2" s="246"/>
      <c r="U2" s="246"/>
      <c r="V2" s="246"/>
      <c r="W2" s="246"/>
      <c r="X2" s="237" t="s">
        <v>2</v>
      </c>
    </row>
    <row r="3" spans="1:25" ht="37.5" customHeight="1" x14ac:dyDescent="0.25">
      <c r="A3" s="246"/>
      <c r="B3" s="246"/>
      <c r="C3" s="246"/>
      <c r="D3" s="246"/>
      <c r="E3" s="246"/>
      <c r="F3" s="246"/>
      <c r="G3" s="246"/>
      <c r="H3" s="246"/>
      <c r="I3" s="246"/>
      <c r="J3" s="246"/>
      <c r="K3" s="246"/>
      <c r="L3" s="246"/>
      <c r="M3" s="246"/>
      <c r="N3" s="246"/>
      <c r="O3" s="246"/>
      <c r="P3" s="246"/>
      <c r="Q3" s="246"/>
      <c r="R3" s="246"/>
      <c r="S3" s="246"/>
      <c r="T3" s="246"/>
      <c r="U3" s="246"/>
      <c r="V3" s="246"/>
      <c r="W3" s="246"/>
      <c r="X3" s="238" t="s">
        <v>3</v>
      </c>
    </row>
    <row r="4" spans="1:25" ht="27" customHeight="1" x14ac:dyDescent="0.25">
      <c r="A4" s="30"/>
      <c r="B4" s="30"/>
      <c r="C4" s="30"/>
      <c r="D4" s="30"/>
      <c r="E4" s="30"/>
      <c r="F4" s="30"/>
      <c r="G4" s="30"/>
      <c r="H4" s="30"/>
      <c r="I4" s="30"/>
      <c r="J4" s="30"/>
      <c r="K4" s="30"/>
      <c r="L4" s="30"/>
      <c r="M4" s="30"/>
      <c r="N4" s="30"/>
      <c r="O4" s="30"/>
      <c r="P4" s="30"/>
      <c r="Q4" s="30"/>
      <c r="R4" s="30"/>
      <c r="S4" s="30"/>
      <c r="T4" s="30"/>
      <c r="U4" s="30"/>
      <c r="V4" s="30"/>
      <c r="W4" s="30"/>
      <c r="X4" s="31"/>
    </row>
    <row r="5" spans="1:25" ht="54" customHeight="1" x14ac:dyDescent="0.25">
      <c r="A5" s="247" t="s">
        <v>4</v>
      </c>
      <c r="B5" s="249" t="s">
        <v>5</v>
      </c>
      <c r="C5" s="250" t="s">
        <v>6</v>
      </c>
      <c r="D5" s="252" t="s">
        <v>7</v>
      </c>
      <c r="E5" s="253" t="s">
        <v>8</v>
      </c>
      <c r="F5" s="253" t="s">
        <v>9</v>
      </c>
      <c r="G5" s="255" t="s">
        <v>10</v>
      </c>
      <c r="H5" s="256"/>
      <c r="I5" s="257" t="s">
        <v>11</v>
      </c>
      <c r="J5" s="259" t="s">
        <v>12</v>
      </c>
      <c r="K5" s="261" t="s">
        <v>13</v>
      </c>
      <c r="L5" s="262"/>
      <c r="M5" s="262"/>
      <c r="N5" s="262"/>
      <c r="O5" s="263"/>
      <c r="P5" s="264" t="s">
        <v>14</v>
      </c>
      <c r="Q5" s="266" t="s">
        <v>15</v>
      </c>
      <c r="R5" s="267"/>
      <c r="S5" s="267"/>
      <c r="T5" s="267"/>
      <c r="U5" s="267"/>
      <c r="V5" s="245" t="s">
        <v>16</v>
      </c>
      <c r="W5" s="268" t="s">
        <v>17</v>
      </c>
      <c r="X5" s="269"/>
      <c r="Y5" s="245" t="s">
        <v>18</v>
      </c>
    </row>
    <row r="6" spans="1:25" ht="18.75" customHeight="1" x14ac:dyDescent="0.25">
      <c r="A6" s="248"/>
      <c r="B6" s="249"/>
      <c r="C6" s="251"/>
      <c r="D6" s="253"/>
      <c r="E6" s="254"/>
      <c r="F6" s="254"/>
      <c r="G6" s="32" t="s">
        <v>19</v>
      </c>
      <c r="H6" s="32" t="s">
        <v>20</v>
      </c>
      <c r="I6" s="258"/>
      <c r="J6" s="260"/>
      <c r="K6" s="34" t="s">
        <v>21</v>
      </c>
      <c r="L6" s="34" t="s">
        <v>22</v>
      </c>
      <c r="M6" s="34" t="s">
        <v>23</v>
      </c>
      <c r="N6" s="34" t="s">
        <v>22</v>
      </c>
      <c r="O6" s="34" t="s">
        <v>24</v>
      </c>
      <c r="P6" s="265"/>
      <c r="Q6" s="35" t="s">
        <v>21</v>
      </c>
      <c r="R6" s="35" t="s">
        <v>22</v>
      </c>
      <c r="S6" s="36" t="s">
        <v>23</v>
      </c>
      <c r="T6" s="37" t="s">
        <v>22</v>
      </c>
      <c r="U6" s="38" t="s">
        <v>25</v>
      </c>
      <c r="V6" s="245"/>
      <c r="W6" s="270"/>
      <c r="X6" s="271"/>
      <c r="Y6" s="245"/>
    </row>
    <row r="7" spans="1:25" ht="252.75" customHeight="1" x14ac:dyDescent="0.25">
      <c r="A7" s="272" t="s">
        <v>26</v>
      </c>
      <c r="B7" s="275" t="s">
        <v>27</v>
      </c>
      <c r="C7" s="239" t="s">
        <v>28</v>
      </c>
      <c r="D7" s="39" t="s">
        <v>29</v>
      </c>
      <c r="E7" s="19" t="s">
        <v>30</v>
      </c>
      <c r="F7" s="39" t="s">
        <v>31</v>
      </c>
      <c r="G7" s="19"/>
      <c r="H7" s="19" t="s">
        <v>32</v>
      </c>
      <c r="I7" s="39" t="s">
        <v>33</v>
      </c>
      <c r="J7" s="87" t="s">
        <v>34</v>
      </c>
      <c r="K7" s="25" t="s">
        <v>35</v>
      </c>
      <c r="L7" s="25">
        <v>2</v>
      </c>
      <c r="M7" s="25" t="s">
        <v>36</v>
      </c>
      <c r="N7" s="25">
        <v>3</v>
      </c>
      <c r="O7" s="25" t="str">
        <f>IF(L7*N7&lt;=3,"Bajo",IF(L7*N7&lt;=6,"Medio","Alto"))</f>
        <v>Medio</v>
      </c>
      <c r="P7" s="28" t="s">
        <v>37</v>
      </c>
      <c r="Q7" s="25" t="s">
        <v>38</v>
      </c>
      <c r="R7" s="25">
        <v>1</v>
      </c>
      <c r="S7" s="25" t="s">
        <v>39</v>
      </c>
      <c r="T7" s="25">
        <v>2</v>
      </c>
      <c r="U7" s="25" t="str">
        <f>IF(R7*T7&lt;=3,"Bajo",IF(R7*T7&lt;=6,"Medio","Alto"))</f>
        <v>Bajo</v>
      </c>
      <c r="V7" s="183">
        <v>44926</v>
      </c>
      <c r="W7" s="278" t="s">
        <v>40</v>
      </c>
      <c r="X7" s="279"/>
      <c r="Y7" s="43" t="s">
        <v>41</v>
      </c>
    </row>
    <row r="8" spans="1:25" ht="333" customHeight="1" x14ac:dyDescent="0.25">
      <c r="A8" s="273"/>
      <c r="B8" s="276"/>
      <c r="C8" s="240" t="s">
        <v>42</v>
      </c>
      <c r="D8" s="19" t="s">
        <v>43</v>
      </c>
      <c r="E8" s="19" t="s">
        <v>44</v>
      </c>
      <c r="F8" s="19" t="s">
        <v>45</v>
      </c>
      <c r="G8" s="44"/>
      <c r="H8" s="21" t="s">
        <v>32</v>
      </c>
      <c r="I8" s="17" t="s">
        <v>46</v>
      </c>
      <c r="J8" s="88" t="s">
        <v>47</v>
      </c>
      <c r="K8" s="25" t="s">
        <v>48</v>
      </c>
      <c r="L8" s="25">
        <v>2</v>
      </c>
      <c r="M8" s="25" t="s">
        <v>36</v>
      </c>
      <c r="N8" s="25">
        <v>3</v>
      </c>
      <c r="O8" s="25" t="str">
        <f t="shared" ref="O8" si="0">IF(L8*N8&lt;=3,"Bajo",IF(L8*N8&lt;=6,"Medio","Alto"))</f>
        <v>Medio</v>
      </c>
      <c r="P8" s="17" t="s">
        <v>49</v>
      </c>
      <c r="Q8" s="25" t="s">
        <v>38</v>
      </c>
      <c r="R8" s="25">
        <v>1</v>
      </c>
      <c r="S8" s="25" t="s">
        <v>39</v>
      </c>
      <c r="T8" s="25">
        <v>2</v>
      </c>
      <c r="U8" s="25" t="str">
        <f t="shared" ref="U8:U10" si="1">IF(R8*T8&lt;=3,"Bajo",IF(R8*T8&lt;=6,"Medio","Alto"))</f>
        <v>Bajo</v>
      </c>
      <c r="V8" s="183">
        <v>44926</v>
      </c>
      <c r="W8" s="280" t="s">
        <v>50</v>
      </c>
      <c r="X8" s="281"/>
      <c r="Y8" s="43" t="s">
        <v>51</v>
      </c>
    </row>
    <row r="9" spans="1:25" ht="260.25" customHeight="1" x14ac:dyDescent="0.25">
      <c r="A9" s="273"/>
      <c r="B9" s="276"/>
      <c r="C9" s="240" t="s">
        <v>52</v>
      </c>
      <c r="D9" s="19" t="s">
        <v>53</v>
      </c>
      <c r="E9" s="19" t="s">
        <v>44</v>
      </c>
      <c r="F9" s="19" t="s">
        <v>54</v>
      </c>
      <c r="G9" s="48"/>
      <c r="H9" s="18" t="s">
        <v>32</v>
      </c>
      <c r="I9" s="19" t="s">
        <v>55</v>
      </c>
      <c r="J9" s="19" t="s">
        <v>56</v>
      </c>
      <c r="K9" s="25" t="s">
        <v>48</v>
      </c>
      <c r="L9" s="25">
        <v>2</v>
      </c>
      <c r="M9" s="25" t="s">
        <v>39</v>
      </c>
      <c r="N9" s="25">
        <v>2</v>
      </c>
      <c r="O9" s="25" t="str">
        <f>IF(L9*N9&lt;=3,"Bajo",IF(L9*N9&lt;=6,"Medio","Alto"))</f>
        <v>Medio</v>
      </c>
      <c r="P9" s="47" t="s">
        <v>57</v>
      </c>
      <c r="Q9" s="25" t="s">
        <v>38</v>
      </c>
      <c r="R9" s="25">
        <v>1</v>
      </c>
      <c r="S9" s="25" t="s">
        <v>39</v>
      </c>
      <c r="T9" s="25">
        <v>2</v>
      </c>
      <c r="U9" s="25" t="str">
        <f t="shared" si="1"/>
        <v>Bajo</v>
      </c>
      <c r="V9" s="183">
        <v>44926</v>
      </c>
      <c r="W9" s="278" t="s">
        <v>58</v>
      </c>
      <c r="X9" s="279"/>
      <c r="Y9" s="43" t="s">
        <v>59</v>
      </c>
    </row>
    <row r="10" spans="1:25" ht="184.5" customHeight="1" x14ac:dyDescent="0.25">
      <c r="A10" s="274"/>
      <c r="B10" s="277"/>
      <c r="C10" s="240" t="s">
        <v>60</v>
      </c>
      <c r="D10" s="19" t="s">
        <v>61</v>
      </c>
      <c r="E10" s="19" t="s">
        <v>62</v>
      </c>
      <c r="F10" s="19" t="s">
        <v>62</v>
      </c>
      <c r="G10" s="48"/>
      <c r="H10" s="18" t="s">
        <v>32</v>
      </c>
      <c r="I10" s="19" t="s">
        <v>63</v>
      </c>
      <c r="J10" s="19" t="s">
        <v>64</v>
      </c>
      <c r="K10" s="25" t="s">
        <v>48</v>
      </c>
      <c r="L10" s="25">
        <v>2</v>
      </c>
      <c r="M10" s="25" t="s">
        <v>36</v>
      </c>
      <c r="N10" s="25">
        <v>3</v>
      </c>
      <c r="O10" s="25" t="str">
        <f>IF(L10*N10&lt;=3,"Bajo",IF(L10*N10&lt;=6,"Medio","Alto"))</f>
        <v>Medio</v>
      </c>
      <c r="P10" s="47" t="s">
        <v>65</v>
      </c>
      <c r="Q10" s="25" t="s">
        <v>38</v>
      </c>
      <c r="R10" s="25">
        <v>1</v>
      </c>
      <c r="S10" s="25" t="s">
        <v>39</v>
      </c>
      <c r="T10" s="25">
        <v>2</v>
      </c>
      <c r="U10" s="25" t="str">
        <f t="shared" si="1"/>
        <v>Bajo</v>
      </c>
      <c r="V10" s="183">
        <v>44926</v>
      </c>
      <c r="W10" s="278" t="s">
        <v>66</v>
      </c>
      <c r="X10" s="279"/>
      <c r="Y10" s="43" t="s">
        <v>67</v>
      </c>
    </row>
  </sheetData>
  <mergeCells count="22">
    <mergeCell ref="A7:A10"/>
    <mergeCell ref="B7:B10"/>
    <mergeCell ref="W7:X7"/>
    <mergeCell ref="W8:X8"/>
    <mergeCell ref="W9:X9"/>
    <mergeCell ref="W10:X10"/>
    <mergeCell ref="Y5:Y6"/>
    <mergeCell ref="A1:W3"/>
    <mergeCell ref="A5:A6"/>
    <mergeCell ref="B5:B6"/>
    <mergeCell ref="C5:C6"/>
    <mergeCell ref="D5:D6"/>
    <mergeCell ref="E5:E6"/>
    <mergeCell ref="F5:F6"/>
    <mergeCell ref="G5:H5"/>
    <mergeCell ref="I5:I6"/>
    <mergeCell ref="J5:J6"/>
    <mergeCell ref="K5:O5"/>
    <mergeCell ref="P5:P6"/>
    <mergeCell ref="Q5:U5"/>
    <mergeCell ref="V5:V6"/>
    <mergeCell ref="W5:X6"/>
  </mergeCells>
  <conditionalFormatting sqref="U7:U10 O8:O10">
    <cfRule type="containsText" dxfId="343" priority="10" operator="containsText" text="Medio">
      <formula>NOT(ISERROR(SEARCH("Medio",O7)))</formula>
    </cfRule>
    <cfRule type="cellIs" dxfId="342" priority="11" operator="equal">
      <formula>"Bajo"</formula>
    </cfRule>
  </conditionalFormatting>
  <conditionalFormatting sqref="O6 O8:P8 U7:U10 O9:O10 O11:P1048576">
    <cfRule type="cellIs" dxfId="341" priority="9" operator="equal">
      <formula>"Alto"</formula>
    </cfRule>
  </conditionalFormatting>
  <conditionalFormatting sqref="P9">
    <cfRule type="cellIs" dxfId="340" priority="8" operator="equal">
      <formula>"Moderado"</formula>
    </cfRule>
  </conditionalFormatting>
  <conditionalFormatting sqref="O7">
    <cfRule type="containsText" dxfId="339" priority="5" operator="containsText" text="Medio">
      <formula>NOT(ISERROR(SEARCH("Medio",O7)))</formula>
    </cfRule>
    <cfRule type="cellIs" dxfId="338" priority="6" operator="equal">
      <formula>"Bajo"</formula>
    </cfRule>
  </conditionalFormatting>
  <conditionalFormatting sqref="O7">
    <cfRule type="cellIs" dxfId="337" priority="4" operator="equal">
      <formula>"Alto"</formula>
    </cfRule>
  </conditionalFormatting>
  <dataValidations count="2">
    <dataValidation allowBlank="1" showInputMessage="1" showErrorMessage="1" errorTitle="ERROR" error="El número de valoración no puede ser mayor a 3" sqref="T7:T10 N7:N10" xr:uid="{422973D2-1FC4-4A51-9B3D-E173261CB208}"/>
    <dataValidation type="whole" allowBlank="1" showInputMessage="1" showErrorMessage="1" errorTitle="ERROR" error="El número de la valoración no puede ser mayor a 3" sqref="R7:R10 L7:L10" xr:uid="{D41C975C-E1EB-444B-B659-937E1A95B86A}">
      <formula1>0</formula1>
      <formula2>3</formula2>
    </dataValidation>
  </dataValidations>
  <hyperlinks>
    <hyperlink ref="B7:B10" r:id="rId1" display="Se analizan las actividades que se desprenden del objetivo del proceso y así concluir , cuales son aquellos hechos que ponen en peligro su cumplimiento ylos cuales se convierten en riesgos suceptibles de tratar para así prevenir, oitigarlo de legar a materializarse " xr:uid="{03104946-2632-4050-941A-1BCEFEC73B82}"/>
    <hyperlink ref="Y7" r:id="rId2" display="https://fondom.sharepoint.com/:f:/s/Fonvalmed2/Eu_iR3A9psJJjRq27hMtgOcBOGL2jI-Vmaa-Yw_7XYUvxw?e=B0AKPF" xr:uid="{804DDD7E-1DE8-4F64-88EB-9AC5B533F959}"/>
    <hyperlink ref="Y8" r:id="rId3" display="https://fondom.sharepoint.com/:f:/s/Fonvalmed2/EuvGaCa6UntNm_tuYYyaQjIBeBQ_U79133KOsoyeDQuM7Q?e=xhyXBQ" xr:uid="{418C0923-310C-4E6B-BC94-BB22607A3F5A}"/>
    <hyperlink ref="Y9" r:id="rId4" display="https://fondom.sharepoint.com/:f:/s/Fonvalmed2/EpZtL9fNjPlIv5CyrE9qOU4Bqj0HuuBcsHFR16nKTecYXA?e=YsK1gR" xr:uid="{0C2D03DC-170C-4284-8B90-4EF66841592B}"/>
    <hyperlink ref="Y10" r:id="rId5" display="https://fondom.sharepoint.com/:f:/s/Fonvalmed2/EurEtKLo509IhWE02hDLCK8BsFSNUj-csJs6yLhfnnS88A?e=zaYX52" xr:uid="{7C43417E-2F65-4289-BB3F-9ECAD74A43D6}"/>
  </hyperlinks>
  <pageMargins left="0.70866141732283472" right="0.70866141732283472" top="0.74803149606299213" bottom="0.74803149606299213" header="0.31496062992125984" footer="0.31496062992125984"/>
  <pageSetup orientation="portrait" r:id="rId6"/>
  <headerFooter>
    <oddFooter>&amp;R
PE-MR. v02</oddFooter>
  </headerFooter>
  <drawing r:id="rId7"/>
  <extLst>
    <ext xmlns:x14="http://schemas.microsoft.com/office/spreadsheetml/2009/9/main" uri="{78C0D931-6437-407d-A8EE-F0AAD7539E65}">
      <x14:conditionalFormattings>
        <x14:conditionalFormatting xmlns:xm="http://schemas.microsoft.com/office/excel/2006/main">
          <x14:cfRule type="iconSet" priority="7" id="{D8547167-34FA-4315-8080-A1A301CFA393}">
            <x14:iconSet custom="1">
              <x14:cfvo type="percent">
                <xm:f>0</xm:f>
              </x14:cfvo>
              <x14:cfvo type="num">
                <xm:f>2</xm:f>
              </x14:cfvo>
              <x14:cfvo type="num">
                <xm:f>3</xm:f>
              </x14:cfvo>
              <x14:cfIcon iconSet="3TrafficLights1" iconId="2"/>
              <x14:cfIcon iconSet="3TrafficLights1" iconId="1"/>
              <x14:cfIcon iconSet="3TrafficLights1" iconId="0"/>
            </x14:iconSet>
          </x14:cfRule>
          <xm:sqref>O7</xm:sqref>
        </x14:conditionalFormatting>
        <x14:conditionalFormatting xmlns:xm="http://schemas.microsoft.com/office/excel/2006/main">
          <x14:cfRule type="iconSet" priority="3" id="{F7E8A9C6-C7AE-4576-B1E9-91D483E4A19E}">
            <x14:iconSet custom="1">
              <x14:cfvo type="percent">
                <xm:f>0</xm:f>
              </x14:cfvo>
              <x14:cfvo type="num">
                <xm:f>2</xm:f>
              </x14:cfvo>
              <x14:cfvo type="num">
                <xm:f>3</xm:f>
              </x14:cfvo>
              <x14:cfIcon iconSet="3TrafficLights1" iconId="2"/>
              <x14:cfIcon iconSet="3TrafficLights1" iconId="1"/>
              <x14:cfIcon iconSet="3TrafficLights1" iconId="0"/>
            </x14:iconSet>
          </x14:cfRule>
          <xm:sqref>L7:N7</xm:sqref>
        </x14:conditionalFormatting>
        <x14:conditionalFormatting xmlns:xm="http://schemas.microsoft.com/office/excel/2006/main">
          <x14:cfRule type="iconSet" priority="12" id="{98E56102-7E08-40CB-9F10-C4F144C1F00C}">
            <x14:iconSet custom="1">
              <x14:cfvo type="percent">
                <xm:f>0</xm:f>
              </x14:cfvo>
              <x14:cfvo type="num">
                <xm:f>2</xm:f>
              </x14:cfvo>
              <x14:cfvo type="num">
                <xm:f>3</xm:f>
              </x14:cfvo>
              <x14:cfIcon iconSet="3TrafficLights1" iconId="2"/>
              <x14:cfIcon iconSet="3TrafficLights1" iconId="1"/>
              <x14:cfIcon iconSet="3TrafficLights1" iconId="0"/>
            </x14:iconSet>
          </x14:cfRule>
          <xm:sqref>L8:O8</xm:sqref>
        </x14:conditionalFormatting>
        <x14:conditionalFormatting xmlns:xm="http://schemas.microsoft.com/office/excel/2006/main">
          <x14:cfRule type="iconSet" priority="13" id="{9363776B-A995-4345-81B0-DE4C7093FC85}">
            <x14:iconSet custom="1">
              <x14:cfvo type="percent">
                <xm:f>0</xm:f>
              </x14:cfvo>
              <x14:cfvo type="num">
                <xm:f>2</xm:f>
              </x14:cfvo>
              <x14:cfvo type="num">
                <xm:f>3</xm:f>
              </x14:cfvo>
              <x14:cfIcon iconSet="3TrafficLights1" iconId="2"/>
              <x14:cfIcon iconSet="3TrafficLights1" iconId="1"/>
              <x14:cfIcon iconSet="3TrafficLights1" iconId="0"/>
            </x14:iconSet>
          </x14:cfRule>
          <xm:sqref>U8</xm:sqref>
        </x14:conditionalFormatting>
        <x14:conditionalFormatting xmlns:xm="http://schemas.microsoft.com/office/excel/2006/main">
          <x14:cfRule type="iconSet" priority="2" id="{6CE68347-931C-44BC-B7FF-8B16213FF344}">
            <x14:iconSet custom="1">
              <x14:cfvo type="percent">
                <xm:f>0</xm:f>
              </x14:cfvo>
              <x14:cfvo type="num">
                <xm:f>2</xm:f>
              </x14:cfvo>
              <x14:cfvo type="num">
                <xm:f>3</xm:f>
              </x14:cfvo>
              <x14:cfIcon iconSet="3TrafficLights1" iconId="2"/>
              <x14:cfIcon iconSet="3TrafficLights1" iconId="1"/>
              <x14:cfIcon iconSet="3TrafficLights1" iconId="0"/>
            </x14:iconSet>
          </x14:cfRule>
          <xm:sqref>L9:O9</xm:sqref>
        </x14:conditionalFormatting>
        <x14:conditionalFormatting xmlns:xm="http://schemas.microsoft.com/office/excel/2006/main">
          <x14:cfRule type="iconSet" priority="1" id="{9B57DC52-59B1-4F14-85D7-D9DB8396720A}">
            <x14:iconSet custom="1">
              <x14:cfvo type="percent">
                <xm:f>0</xm:f>
              </x14:cfvo>
              <x14:cfvo type="num">
                <xm:f>2</xm:f>
              </x14:cfvo>
              <x14:cfvo type="num">
                <xm:f>3</xm:f>
              </x14:cfvo>
              <x14:cfIcon iconSet="3TrafficLights1" iconId="2"/>
              <x14:cfIcon iconSet="3TrafficLights1" iconId="1"/>
              <x14:cfIcon iconSet="3TrafficLights1" iconId="0"/>
            </x14:iconSet>
          </x14:cfRule>
          <xm:sqref>L10:O10</xm:sqref>
        </x14:conditionalFormatting>
        <x14:conditionalFormatting xmlns:xm="http://schemas.microsoft.com/office/excel/2006/main">
          <x14:cfRule type="iconSet" priority="14" id="{1C17CD66-3E29-42E2-8E76-65E28DC23796}">
            <x14:iconSet custom="1">
              <x14:cfvo type="percent">
                <xm:f>0</xm:f>
              </x14:cfvo>
              <x14:cfvo type="num">
                <xm:f>2</xm:f>
              </x14:cfvo>
              <x14:cfvo type="num">
                <xm:f>3</xm:f>
              </x14:cfvo>
              <x14:cfIcon iconSet="3TrafficLights1" iconId="2"/>
              <x14:cfIcon iconSet="3TrafficLights1" iconId="1"/>
              <x14:cfIcon iconSet="3TrafficLights1" iconId="0"/>
            </x14:iconSet>
          </x14:cfRule>
          <xm:sqref>O8:O10</xm:sqref>
        </x14:conditionalFormatting>
        <x14:conditionalFormatting xmlns:xm="http://schemas.microsoft.com/office/excel/2006/main">
          <x14:cfRule type="iconSet" priority="15" id="{D4BAEB15-D600-43C3-BB06-B14798BA3FF6}">
            <x14:iconSet custom="1">
              <x14:cfvo type="percent">
                <xm:f>0</xm:f>
              </x14:cfvo>
              <x14:cfvo type="num">
                <xm:f>2</xm:f>
              </x14:cfvo>
              <x14:cfvo type="num">
                <xm:f>3</xm:f>
              </x14:cfvo>
              <x14:cfIcon iconSet="3TrafficLights1" iconId="2"/>
              <x14:cfIcon iconSet="3TrafficLights1" iconId="1"/>
              <x14:cfIcon iconSet="3TrafficLights1" iconId="0"/>
            </x14:iconSet>
          </x14:cfRule>
          <xm:sqref>U7:U10</xm:sqref>
        </x14:conditionalFormatting>
        <x14:conditionalFormatting xmlns:xm="http://schemas.microsoft.com/office/excel/2006/main">
          <x14:cfRule type="iconSet" priority="16" id="{8B73BE9E-5F92-4866-AFE4-76E3DE90003F}">
            <x14:iconSet custom="1">
              <x14:cfvo type="percent">
                <xm:f>0</xm:f>
              </x14:cfvo>
              <x14:cfvo type="num">
                <xm:f>2</xm:f>
              </x14:cfvo>
              <x14:cfvo type="num">
                <xm:f>3</xm:f>
              </x14:cfvo>
              <x14:cfIcon iconSet="3TrafficLights1" iconId="2"/>
              <x14:cfIcon iconSet="3TrafficLights1" iconId="1"/>
              <x14:cfIcon iconSet="3TrafficLights1" iconId="0"/>
            </x14:iconSet>
          </x14:cfRule>
          <xm:sqref>R7:T10</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16EDB-DBA0-448A-A1E1-3F92E3DA163F}">
  <dimension ref="A1:AA11"/>
  <sheetViews>
    <sheetView zoomScale="70" zoomScaleNormal="70" workbookViewId="0">
      <selection sqref="A1:W1"/>
    </sheetView>
  </sheetViews>
  <sheetFormatPr baseColWidth="10" defaultColWidth="11.42578125" defaultRowHeight="15" x14ac:dyDescent="0.25"/>
  <cols>
    <col min="1" max="1" width="17.85546875" customWidth="1"/>
    <col min="2" max="2" width="19.85546875" customWidth="1"/>
    <col min="3" max="3" width="33.5703125" customWidth="1"/>
    <col min="4" max="4" width="50.140625" customWidth="1"/>
    <col min="5" max="6" width="24.7109375" customWidth="1"/>
    <col min="7" max="7" width="10.7109375" customWidth="1"/>
    <col min="8" max="8" width="10.5703125" customWidth="1"/>
    <col min="9" max="9" width="44.140625" customWidth="1"/>
    <col min="10" max="10" width="42.85546875" customWidth="1"/>
    <col min="11" max="11" width="13.28515625" customWidth="1"/>
    <col min="12" max="12" width="5.42578125" customWidth="1"/>
    <col min="13" max="13" width="12.7109375" customWidth="1"/>
    <col min="14" max="14" width="8" customWidth="1"/>
    <col min="15" max="15" width="10.85546875" customWidth="1"/>
    <col min="16" max="16" width="59.42578125" customWidth="1"/>
    <col min="17" max="17" width="12" customWidth="1"/>
    <col min="18" max="18" width="7.140625" customWidth="1"/>
    <col min="19" max="19" width="12.5703125" customWidth="1"/>
    <col min="20" max="20" width="6.140625" customWidth="1"/>
    <col min="21" max="21" width="16.5703125" customWidth="1"/>
    <col min="22" max="22" width="15.5703125" customWidth="1"/>
    <col min="23" max="23" width="10.7109375" customWidth="1"/>
    <col min="24" max="24" width="33.85546875" customWidth="1"/>
    <col min="25" max="25" width="16.28515625" customWidth="1"/>
  </cols>
  <sheetData>
    <row r="1" spans="1:27" ht="125.25" customHeight="1" x14ac:dyDescent="0.25">
      <c r="A1" s="282"/>
      <c r="B1" s="282"/>
      <c r="C1" s="282"/>
      <c r="D1" s="282"/>
      <c r="E1" s="282"/>
      <c r="F1" s="282"/>
      <c r="G1" s="282"/>
      <c r="H1" s="282"/>
      <c r="I1" s="282"/>
      <c r="J1" s="282"/>
      <c r="K1" s="282"/>
      <c r="L1" s="282"/>
      <c r="M1" s="282"/>
      <c r="N1" s="282"/>
      <c r="O1" s="282"/>
      <c r="P1" s="282"/>
      <c r="Q1" s="282"/>
      <c r="R1" s="282"/>
      <c r="S1" s="282"/>
      <c r="T1" s="282"/>
      <c r="U1" s="282"/>
      <c r="V1" s="282"/>
      <c r="W1" s="283"/>
      <c r="X1" s="29" t="s">
        <v>534</v>
      </c>
    </row>
    <row r="2" spans="1:27" ht="27" customHeight="1" x14ac:dyDescent="0.25">
      <c r="A2" s="30"/>
      <c r="B2" s="30"/>
      <c r="C2" s="30"/>
      <c r="D2" s="30"/>
      <c r="E2" s="30"/>
      <c r="F2" s="30"/>
      <c r="G2" s="30"/>
      <c r="H2" s="30"/>
      <c r="I2" s="30"/>
      <c r="J2" s="30"/>
      <c r="K2" s="30"/>
      <c r="L2" s="30"/>
      <c r="M2" s="30"/>
      <c r="N2" s="30"/>
      <c r="O2" s="30"/>
      <c r="P2" s="30"/>
      <c r="Q2" s="30"/>
      <c r="R2" s="30"/>
      <c r="S2" s="30"/>
      <c r="T2" s="30"/>
      <c r="U2" s="30"/>
      <c r="V2" s="30"/>
      <c r="W2" s="30"/>
      <c r="X2" s="31"/>
    </row>
    <row r="3" spans="1:27" ht="57.75" customHeight="1" x14ac:dyDescent="0.25">
      <c r="A3" s="247" t="s">
        <v>4</v>
      </c>
      <c r="B3" s="249" t="s">
        <v>5</v>
      </c>
      <c r="C3" s="250" t="s">
        <v>227</v>
      </c>
      <c r="D3" s="252" t="s">
        <v>7</v>
      </c>
      <c r="E3" s="253" t="s">
        <v>8</v>
      </c>
      <c r="F3" s="253" t="s">
        <v>9</v>
      </c>
      <c r="G3" s="255" t="s">
        <v>10</v>
      </c>
      <c r="H3" s="256"/>
      <c r="I3" s="257" t="s">
        <v>11</v>
      </c>
      <c r="J3" s="259" t="s">
        <v>12</v>
      </c>
      <c r="K3" s="261" t="s">
        <v>13</v>
      </c>
      <c r="L3" s="262"/>
      <c r="M3" s="262"/>
      <c r="N3" s="262"/>
      <c r="O3" s="263"/>
      <c r="P3" s="264" t="s">
        <v>14</v>
      </c>
      <c r="Q3" s="266" t="s">
        <v>15</v>
      </c>
      <c r="R3" s="267"/>
      <c r="S3" s="267"/>
      <c r="T3" s="267"/>
      <c r="U3" s="267"/>
      <c r="V3" s="245" t="s">
        <v>16</v>
      </c>
      <c r="W3" s="268" t="s">
        <v>17</v>
      </c>
      <c r="X3" s="269"/>
      <c r="Y3" s="245" t="s">
        <v>678</v>
      </c>
    </row>
    <row r="4" spans="1:27" ht="39" customHeight="1" x14ac:dyDescent="0.25">
      <c r="A4" s="248"/>
      <c r="B4" s="249"/>
      <c r="C4" s="251"/>
      <c r="D4" s="253"/>
      <c r="E4" s="254"/>
      <c r="F4" s="254"/>
      <c r="G4" s="32" t="s">
        <v>19</v>
      </c>
      <c r="H4" s="32" t="s">
        <v>20</v>
      </c>
      <c r="I4" s="258"/>
      <c r="J4" s="260"/>
      <c r="K4" s="34" t="s">
        <v>21</v>
      </c>
      <c r="L4" s="34" t="s">
        <v>22</v>
      </c>
      <c r="M4" s="34" t="s">
        <v>23</v>
      </c>
      <c r="N4" s="34" t="s">
        <v>22</v>
      </c>
      <c r="O4" s="34" t="s">
        <v>24</v>
      </c>
      <c r="P4" s="265"/>
      <c r="Q4" s="34" t="s">
        <v>21</v>
      </c>
      <c r="R4" s="34" t="s">
        <v>22</v>
      </c>
      <c r="S4" s="228" t="s">
        <v>23</v>
      </c>
      <c r="T4" s="229" t="s">
        <v>22</v>
      </c>
      <c r="U4" s="230" t="s">
        <v>25</v>
      </c>
      <c r="V4" s="245"/>
      <c r="W4" s="270"/>
      <c r="X4" s="271"/>
      <c r="Y4" s="245"/>
    </row>
    <row r="5" spans="1:27" ht="135.75" customHeight="1" x14ac:dyDescent="0.25">
      <c r="A5" s="273" t="s">
        <v>679</v>
      </c>
      <c r="B5" s="273" t="s">
        <v>27</v>
      </c>
      <c r="C5" s="47" t="s">
        <v>680</v>
      </c>
      <c r="D5" s="47" t="s">
        <v>681</v>
      </c>
      <c r="E5" s="47" t="s">
        <v>682</v>
      </c>
      <c r="F5" s="47" t="s">
        <v>398</v>
      </c>
      <c r="G5" s="44"/>
      <c r="H5" s="44" t="s">
        <v>32</v>
      </c>
      <c r="I5" s="47" t="s">
        <v>683</v>
      </c>
      <c r="J5" s="47" t="s">
        <v>684</v>
      </c>
      <c r="K5" s="25" t="s">
        <v>35</v>
      </c>
      <c r="L5" s="25">
        <v>2</v>
      </c>
      <c r="M5" s="25" t="s">
        <v>36</v>
      </c>
      <c r="N5" s="25">
        <v>3</v>
      </c>
      <c r="O5" s="25" t="str">
        <f t="shared" ref="O5:O10" si="0">IF(L5*N5&lt;=3,"Bajo",IF(L5*N5&lt;=6,"Medio","Alto"))</f>
        <v>Medio</v>
      </c>
      <c r="P5" s="47" t="s">
        <v>685</v>
      </c>
      <c r="Q5" s="25" t="s">
        <v>35</v>
      </c>
      <c r="R5" s="25">
        <v>2</v>
      </c>
      <c r="S5" s="25" t="s">
        <v>36</v>
      </c>
      <c r="T5" s="25">
        <v>3</v>
      </c>
      <c r="U5" s="25" t="str">
        <f t="shared" ref="U5:U10" si="1">IF(R5*T5&lt;=3,"Bajo",IF(R5*T5&lt;=6,"Medio","Alto"))</f>
        <v>Medio</v>
      </c>
      <c r="V5" s="46">
        <v>44926</v>
      </c>
      <c r="W5" s="464" t="s">
        <v>686</v>
      </c>
      <c r="X5" s="465"/>
      <c r="Y5" s="43" t="s">
        <v>614</v>
      </c>
      <c r="Z5" s="231"/>
      <c r="AA5" s="135"/>
    </row>
    <row r="6" spans="1:27" ht="198.75" customHeight="1" x14ac:dyDescent="0.25">
      <c r="A6" s="273"/>
      <c r="B6" s="273"/>
      <c r="C6" s="47" t="s">
        <v>687</v>
      </c>
      <c r="D6" s="47" t="s">
        <v>688</v>
      </c>
      <c r="E6" s="47" t="s">
        <v>682</v>
      </c>
      <c r="F6" s="47" t="s">
        <v>398</v>
      </c>
      <c r="G6" s="44"/>
      <c r="H6" s="44" t="s">
        <v>32</v>
      </c>
      <c r="I6" s="47" t="s">
        <v>689</v>
      </c>
      <c r="J6" s="47" t="s">
        <v>690</v>
      </c>
      <c r="K6" s="25" t="s">
        <v>35</v>
      </c>
      <c r="L6" s="25">
        <v>2</v>
      </c>
      <c r="M6" s="25" t="s">
        <v>36</v>
      </c>
      <c r="N6" s="25">
        <v>3</v>
      </c>
      <c r="O6" s="25" t="str">
        <f t="shared" si="0"/>
        <v>Medio</v>
      </c>
      <c r="P6" s="47" t="s">
        <v>691</v>
      </c>
      <c r="Q6" s="25" t="s">
        <v>35</v>
      </c>
      <c r="R6" s="25">
        <v>2</v>
      </c>
      <c r="S6" s="25" t="s">
        <v>36</v>
      </c>
      <c r="T6" s="25">
        <v>3</v>
      </c>
      <c r="U6" s="25" t="str">
        <f t="shared" si="1"/>
        <v>Medio</v>
      </c>
      <c r="V6" s="46">
        <v>44926</v>
      </c>
      <c r="W6" s="464" t="s">
        <v>692</v>
      </c>
      <c r="X6" s="465"/>
      <c r="Y6" s="43" t="s">
        <v>623</v>
      </c>
    </row>
    <row r="7" spans="1:27" ht="219" customHeight="1" x14ac:dyDescent="0.25">
      <c r="A7" s="273"/>
      <c r="B7" s="273"/>
      <c r="C7" s="47" t="s">
        <v>693</v>
      </c>
      <c r="D7" s="47" t="s">
        <v>694</v>
      </c>
      <c r="E7" s="18" t="s">
        <v>682</v>
      </c>
      <c r="F7" s="18" t="s">
        <v>398</v>
      </c>
      <c r="G7" s="48"/>
      <c r="H7" s="44" t="s">
        <v>32</v>
      </c>
      <c r="I7" s="47" t="s">
        <v>695</v>
      </c>
      <c r="J7" s="47" t="s">
        <v>696</v>
      </c>
      <c r="K7" s="25" t="s">
        <v>35</v>
      </c>
      <c r="L7" s="25">
        <v>2</v>
      </c>
      <c r="M7" s="25" t="s">
        <v>36</v>
      </c>
      <c r="N7" s="25">
        <v>3</v>
      </c>
      <c r="O7" s="25" t="str">
        <f t="shared" si="0"/>
        <v>Medio</v>
      </c>
      <c r="P7" s="47" t="s">
        <v>697</v>
      </c>
      <c r="Q7" s="25" t="s">
        <v>35</v>
      </c>
      <c r="R7" s="25">
        <v>2</v>
      </c>
      <c r="S7" s="25" t="s">
        <v>36</v>
      </c>
      <c r="T7" s="25">
        <v>3</v>
      </c>
      <c r="U7" s="25" t="str">
        <f t="shared" si="1"/>
        <v>Medio</v>
      </c>
      <c r="V7" s="46">
        <v>44926</v>
      </c>
      <c r="W7" s="464" t="s">
        <v>698</v>
      </c>
      <c r="X7" s="465"/>
      <c r="Y7" s="43" t="s">
        <v>671</v>
      </c>
      <c r="Z7" s="232"/>
    </row>
    <row r="8" spans="1:27" ht="186" customHeight="1" x14ac:dyDescent="0.25">
      <c r="A8" s="273"/>
      <c r="B8" s="273"/>
      <c r="C8" s="47" t="s">
        <v>699</v>
      </c>
      <c r="D8" s="47" t="s">
        <v>700</v>
      </c>
      <c r="E8" s="19" t="s">
        <v>701</v>
      </c>
      <c r="F8" s="18" t="s">
        <v>398</v>
      </c>
      <c r="G8" s="48"/>
      <c r="H8" s="44" t="s">
        <v>32</v>
      </c>
      <c r="I8" s="47" t="s">
        <v>702</v>
      </c>
      <c r="J8" s="47" t="s">
        <v>703</v>
      </c>
      <c r="K8" s="25" t="s">
        <v>35</v>
      </c>
      <c r="L8" s="25">
        <v>2</v>
      </c>
      <c r="M8" s="25" t="s">
        <v>36</v>
      </c>
      <c r="N8" s="25">
        <v>3</v>
      </c>
      <c r="O8" s="25" t="str">
        <f t="shared" si="0"/>
        <v>Medio</v>
      </c>
      <c r="P8" s="47" t="s">
        <v>704</v>
      </c>
      <c r="Q8" s="25" t="s">
        <v>35</v>
      </c>
      <c r="R8" s="25">
        <v>2</v>
      </c>
      <c r="S8" s="25" t="s">
        <v>36</v>
      </c>
      <c r="T8" s="25">
        <v>3</v>
      </c>
      <c r="U8" s="25" t="str">
        <f t="shared" si="1"/>
        <v>Medio</v>
      </c>
      <c r="V8" s="46">
        <v>44926</v>
      </c>
      <c r="W8" s="464" t="s">
        <v>705</v>
      </c>
      <c r="X8" s="465"/>
      <c r="Y8" s="43" t="s">
        <v>67</v>
      </c>
    </row>
    <row r="9" spans="1:27" ht="225.75" customHeight="1" x14ac:dyDescent="0.25">
      <c r="A9" s="273"/>
      <c r="B9" s="273"/>
      <c r="C9" s="47" t="s">
        <v>706</v>
      </c>
      <c r="D9" s="47" t="s">
        <v>707</v>
      </c>
      <c r="E9" s="19" t="s">
        <v>701</v>
      </c>
      <c r="F9" s="19" t="s">
        <v>708</v>
      </c>
      <c r="G9" s="48"/>
      <c r="H9" s="44" t="s">
        <v>32</v>
      </c>
      <c r="I9" s="47" t="s">
        <v>709</v>
      </c>
      <c r="J9" s="47" t="s">
        <v>710</v>
      </c>
      <c r="K9" s="25" t="s">
        <v>35</v>
      </c>
      <c r="L9" s="25">
        <v>2</v>
      </c>
      <c r="M9" s="25" t="s">
        <v>36</v>
      </c>
      <c r="N9" s="25">
        <v>3</v>
      </c>
      <c r="O9" s="25" t="str">
        <f t="shared" si="0"/>
        <v>Medio</v>
      </c>
      <c r="P9" s="47" t="s">
        <v>711</v>
      </c>
      <c r="Q9" s="25" t="s">
        <v>35</v>
      </c>
      <c r="R9" s="25">
        <v>2</v>
      </c>
      <c r="S9" s="25" t="s">
        <v>36</v>
      </c>
      <c r="T9" s="25">
        <v>3</v>
      </c>
      <c r="U9" s="25" t="str">
        <f t="shared" si="1"/>
        <v>Medio</v>
      </c>
      <c r="V9" s="46">
        <v>44926</v>
      </c>
      <c r="W9" s="464" t="s">
        <v>712</v>
      </c>
      <c r="X9" s="465"/>
      <c r="Y9" s="43" t="s">
        <v>111</v>
      </c>
    </row>
    <row r="10" spans="1:27" ht="248.25" customHeight="1" x14ac:dyDescent="0.25">
      <c r="A10" s="274"/>
      <c r="B10" s="274"/>
      <c r="C10" s="233" t="s">
        <v>713</v>
      </c>
      <c r="D10" s="234" t="s">
        <v>714</v>
      </c>
      <c r="E10" s="19" t="s">
        <v>701</v>
      </c>
      <c r="F10" s="19" t="s">
        <v>708</v>
      </c>
      <c r="G10" s="48"/>
      <c r="H10" s="44" t="s">
        <v>32</v>
      </c>
      <c r="I10" s="235" t="s">
        <v>715</v>
      </c>
      <c r="J10" s="47" t="s">
        <v>716</v>
      </c>
      <c r="K10" s="25" t="s">
        <v>35</v>
      </c>
      <c r="L10" s="25">
        <v>2</v>
      </c>
      <c r="M10" s="25" t="s">
        <v>36</v>
      </c>
      <c r="N10" s="25">
        <v>3</v>
      </c>
      <c r="O10" s="25" t="str">
        <f t="shared" si="0"/>
        <v>Medio</v>
      </c>
      <c r="P10" s="236" t="s">
        <v>717</v>
      </c>
      <c r="Q10" s="25" t="s">
        <v>35</v>
      </c>
      <c r="R10" s="25">
        <v>2</v>
      </c>
      <c r="S10" s="25" t="s">
        <v>36</v>
      </c>
      <c r="T10" s="25">
        <v>3</v>
      </c>
      <c r="U10" s="25" t="str">
        <f t="shared" si="1"/>
        <v>Medio</v>
      </c>
      <c r="V10" s="46">
        <v>44926</v>
      </c>
      <c r="W10" s="464" t="s">
        <v>718</v>
      </c>
      <c r="X10" s="465"/>
      <c r="Y10" s="43" t="s">
        <v>119</v>
      </c>
    </row>
    <row r="11" spans="1:27" x14ac:dyDescent="0.25">
      <c r="P11" s="1"/>
    </row>
  </sheetData>
  <mergeCells count="24">
    <mergeCell ref="A5:A10"/>
    <mergeCell ref="B5:B10"/>
    <mergeCell ref="W5:X5"/>
    <mergeCell ref="W6:X6"/>
    <mergeCell ref="W7:X7"/>
    <mergeCell ref="W8:X8"/>
    <mergeCell ref="W9:X9"/>
    <mergeCell ref="W10:X10"/>
    <mergeCell ref="Y3:Y4"/>
    <mergeCell ref="A1:W1"/>
    <mergeCell ref="A3:A4"/>
    <mergeCell ref="B3:B4"/>
    <mergeCell ref="C3:C4"/>
    <mergeCell ref="D3:D4"/>
    <mergeCell ref="E3:E4"/>
    <mergeCell ref="F3:F4"/>
    <mergeCell ref="G3:H3"/>
    <mergeCell ref="I3:I4"/>
    <mergeCell ref="J3:J4"/>
    <mergeCell ref="K3:O3"/>
    <mergeCell ref="P3:P4"/>
    <mergeCell ref="Q3:U3"/>
    <mergeCell ref="V3:V4"/>
    <mergeCell ref="W3:X4"/>
  </mergeCells>
  <conditionalFormatting sqref="O5:O10 U5:U10">
    <cfRule type="containsText" dxfId="19" priority="22" operator="containsText" text="Medio">
      <formula>NOT(ISERROR(SEARCH("Medio",O5)))</formula>
    </cfRule>
    <cfRule type="cellIs" dxfId="18" priority="23" operator="equal">
      <formula>"Bajo"</formula>
    </cfRule>
  </conditionalFormatting>
  <conditionalFormatting sqref="O12:P1048576 O4:O11 U5:U10">
    <cfRule type="cellIs" dxfId="17" priority="21" operator="equal">
      <formula>"Alto"</formula>
    </cfRule>
  </conditionalFormatting>
  <conditionalFormatting sqref="O5">
    <cfRule type="containsText" dxfId="16" priority="18" operator="containsText" text="Medio">
      <formula>NOT(ISERROR(SEARCH("Medio",O5)))</formula>
    </cfRule>
    <cfRule type="cellIs" dxfId="15" priority="19" operator="equal">
      <formula>"Bajo"</formula>
    </cfRule>
  </conditionalFormatting>
  <conditionalFormatting sqref="C10">
    <cfRule type="cellIs" dxfId="14" priority="14" stopIfTrue="1" operator="equal">
      <formula>"A"</formula>
    </cfRule>
  </conditionalFormatting>
  <conditionalFormatting sqref="C10">
    <cfRule type="cellIs" dxfId="13" priority="12" stopIfTrue="1" operator="equal">
      <formula>"B"</formula>
    </cfRule>
  </conditionalFormatting>
  <conditionalFormatting sqref="C10">
    <cfRule type="cellIs" dxfId="12" priority="15" stopIfTrue="1" operator="equal">
      <formula>"E"</formula>
    </cfRule>
  </conditionalFormatting>
  <conditionalFormatting sqref="C10">
    <cfRule type="cellIs" dxfId="11" priority="13" stopIfTrue="1" operator="equal">
      <formula>"M"</formula>
    </cfRule>
  </conditionalFormatting>
  <conditionalFormatting sqref="C10">
    <cfRule type="expression" dxfId="10" priority="11" stopIfTrue="1">
      <formula>$E10="alto"</formula>
    </cfRule>
  </conditionalFormatting>
  <conditionalFormatting sqref="C10">
    <cfRule type="expression" dxfId="9" priority="9" stopIfTrue="1">
      <formula>$E10="bajo"</formula>
    </cfRule>
  </conditionalFormatting>
  <conditionalFormatting sqref="C10">
    <cfRule type="expression" dxfId="8" priority="10" stopIfTrue="1">
      <formula>$E10="medio"</formula>
    </cfRule>
  </conditionalFormatting>
  <conditionalFormatting sqref="P10">
    <cfRule type="cellIs" dxfId="7" priority="7" stopIfTrue="1" operator="equal">
      <formula>"A"</formula>
    </cfRule>
  </conditionalFormatting>
  <conditionalFormatting sqref="P10">
    <cfRule type="cellIs" dxfId="6" priority="5" stopIfTrue="1" operator="equal">
      <formula>"B"</formula>
    </cfRule>
  </conditionalFormatting>
  <conditionalFormatting sqref="P10">
    <cfRule type="cellIs" dxfId="5" priority="8" stopIfTrue="1" operator="equal">
      <formula>"E"</formula>
    </cfRule>
  </conditionalFormatting>
  <conditionalFormatting sqref="P10">
    <cfRule type="cellIs" dxfId="4" priority="6" stopIfTrue="1" operator="equal">
      <formula>"M"</formula>
    </cfRule>
  </conditionalFormatting>
  <conditionalFormatting sqref="P10">
    <cfRule type="expression" dxfId="3" priority="4" stopIfTrue="1">
      <formula>$E10="alto"</formula>
    </cfRule>
  </conditionalFormatting>
  <conditionalFormatting sqref="P10">
    <cfRule type="expression" dxfId="2" priority="2" stopIfTrue="1">
      <formula>$E10="bajo"</formula>
    </cfRule>
  </conditionalFormatting>
  <conditionalFormatting sqref="P10">
    <cfRule type="expression" dxfId="1" priority="3" stopIfTrue="1">
      <formula>$E10="medio"</formula>
    </cfRule>
  </conditionalFormatting>
  <conditionalFormatting sqref="P7">
    <cfRule type="cellIs" dxfId="0" priority="1" operator="equal">
      <formula>"Moderado"</formula>
    </cfRule>
  </conditionalFormatting>
  <dataValidations count="2">
    <dataValidation allowBlank="1" showInputMessage="1" showErrorMessage="1" errorTitle="ERROR" error="El número de valoración no puede ser mayor a 3" sqref="T5:T10 N5:N10" xr:uid="{3451B4FC-98DB-4054-9DE0-812CEACEBBC9}"/>
    <dataValidation type="whole" allowBlank="1" showInputMessage="1" showErrorMessage="1" errorTitle="ERROR" error="El número de la valoración no puede ser mayor a 3" sqref="R5:R10 L5:L10" xr:uid="{246CD940-0430-4117-92EE-839037F1B418}">
      <formula1>0</formula1>
      <formula2>3</formula2>
    </dataValidation>
  </dataValidations>
  <hyperlinks>
    <hyperlink ref="Y5" r:id="rId1" display="../../../../../../../../:f:/s/Fonvalmed2/Et-8_IzqJtNKp10UwNDVMAMBFEPpoajWdOtgkWZF863ObQ?e=GwubZ4" xr:uid="{2FD851E3-AB21-4E9F-BD5B-6FBC0FFAF634}"/>
    <hyperlink ref="Y6" r:id="rId2" display="../../../../../../../../:f:/s/Fonvalmed2/EpN3ycIQrclNtLKN2zaF8dYBN5GlHBB2HkvjPeV0bY5fMw?e=7b0F8g" xr:uid="{1E177716-5B87-4316-A925-BF8A6D91B9EC}"/>
    <hyperlink ref="Y7" r:id="rId3" display="../../../../../../../../:f:/s/Fonvalmed2/EvzbQli-EMFFqfKggZ38KmQBFcjut8lg32F3rIjATUDFbA?e=t3rlwj" xr:uid="{4B92E37B-E7A6-4061-B5CD-83C0C06C6F96}"/>
    <hyperlink ref="Y8" r:id="rId4" display="../../../../../../../../:f:/s/Fonvalmed2/El3eJ5GK4oxDoY1HkZr3lLwBb29LQyXJv0TRCkCWrXR4Rw?e=IcNNpC" xr:uid="{5AB2D6BB-310B-47C7-87B7-145777A8FB2E}"/>
    <hyperlink ref="Y10" r:id="rId5" display="../../../../../../../../:f:/s/Fonvalmed2/EhDCdqFNAHdOn3GaZkjvtZEBS8js36P5NJ1fQIushFeYFw?e=BvF9vz" xr:uid="{EF750271-D052-47A3-8987-0CC8C183630C}"/>
    <hyperlink ref="Y9" r:id="rId6" display="../../../../../../../../:f:/s/Fonvalmed2/EgTa5sTo-bFKnVthuwO0M5wBWisZ8K98n72WulC8ByJMjw?e=AWuQgc" xr:uid="{D0E15AAE-D844-43F7-A204-108C7FAAB13C}"/>
  </hyperlinks>
  <pageMargins left="0.7" right="0.7" top="0.75" bottom="0.75" header="0.3" footer="0.3"/>
  <pageSetup orientation="portrait" r:id="rId7"/>
  <drawing r:id="rId8"/>
  <extLst>
    <ext xmlns:x14="http://schemas.microsoft.com/office/spreadsheetml/2009/9/main" uri="{78C0D931-6437-407d-A8EE-F0AAD7539E65}">
      <x14:conditionalFormattings>
        <x14:conditionalFormatting xmlns:xm="http://schemas.microsoft.com/office/excel/2006/main">
          <x14:cfRule type="iconSet" priority="20" id="{1EF65ABB-2B50-4386-9E5B-55D6929DBD87}">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17" id="{D56D1ED3-7DAF-41E7-BB7A-D5B3767808C9}">
            <x14:iconSet custom="1">
              <x14:cfvo type="percent">
                <xm:f>0</xm:f>
              </x14:cfvo>
              <x14:cfvo type="num">
                <xm:f>2</xm:f>
              </x14:cfvo>
              <x14:cfvo type="num">
                <xm:f>3</xm:f>
              </x14:cfvo>
              <x14:cfIcon iconSet="3TrafficLights1" iconId="2"/>
              <x14:cfIcon iconSet="3TrafficLights1" iconId="1"/>
              <x14:cfIcon iconSet="3TrafficLights1" iconId="0"/>
            </x14:iconSet>
          </x14:cfRule>
          <xm:sqref>L6:O6</xm:sqref>
        </x14:conditionalFormatting>
        <x14:conditionalFormatting xmlns:xm="http://schemas.microsoft.com/office/excel/2006/main">
          <x14:cfRule type="iconSet" priority="16" id="{7254AF97-BB42-4F7A-86B6-67560C1C463A}">
            <x14:iconSet custom="1">
              <x14:cfvo type="percent">
                <xm:f>0</xm:f>
              </x14:cfvo>
              <x14:cfvo type="num">
                <xm:f>2</xm:f>
              </x14:cfvo>
              <x14:cfvo type="num">
                <xm:f>3</xm:f>
              </x14:cfvo>
              <x14:cfIcon iconSet="3TrafficLights1" iconId="2"/>
              <x14:cfIcon iconSet="3TrafficLights1" iconId="1"/>
              <x14:cfIcon iconSet="3TrafficLights1" iconId="0"/>
            </x14:iconSet>
          </x14:cfRule>
          <xm:sqref>R6:U6</xm:sqref>
        </x14:conditionalFormatting>
        <x14:conditionalFormatting xmlns:xm="http://schemas.microsoft.com/office/excel/2006/main">
          <x14:cfRule type="iconSet" priority="24" id="{96A2DF80-7E9A-48B2-ABA1-DAE889FBC966}">
            <x14:iconSet custom="1">
              <x14:cfvo type="percent">
                <xm:f>0</xm:f>
              </x14:cfvo>
              <x14:cfvo type="num">
                <xm:f>2</xm:f>
              </x14:cfvo>
              <x14:cfvo type="num">
                <xm:f>3</xm:f>
              </x14:cfvo>
              <x14:cfIcon iconSet="3TrafficLights1" iconId="2"/>
              <x14:cfIcon iconSet="3TrafficLights1" iconId="1"/>
              <x14:cfIcon iconSet="3TrafficLights1" iconId="0"/>
            </x14:iconSet>
          </x14:cfRule>
          <xm:sqref>U5</xm:sqref>
        </x14:conditionalFormatting>
        <x14:conditionalFormatting xmlns:xm="http://schemas.microsoft.com/office/excel/2006/main">
          <x14:cfRule type="iconSet" priority="25" id="{188D68ED-094B-49BE-8FA3-481AE6B4D305}">
            <x14:iconSet custom="1">
              <x14:cfvo type="percent">
                <xm:f>0</xm:f>
              </x14:cfvo>
              <x14:cfvo type="num">
                <xm:f>2</xm:f>
              </x14:cfvo>
              <x14:cfvo type="num">
                <xm:f>3</xm:f>
              </x14:cfvo>
              <x14:cfIcon iconSet="3TrafficLights1" iconId="2"/>
              <x14:cfIcon iconSet="3TrafficLights1" iconId="1"/>
              <x14:cfIcon iconSet="3TrafficLights1" iconId="0"/>
            </x14:iconSet>
          </x14:cfRule>
          <xm:sqref>L5:O5</xm:sqref>
        </x14:conditionalFormatting>
        <x14:conditionalFormatting xmlns:xm="http://schemas.microsoft.com/office/excel/2006/main">
          <x14:cfRule type="iconSet" priority="26" id="{C18E1D15-66A4-42B8-B4FD-89E7BD4753BA}">
            <x14:iconSet custom="1">
              <x14:cfvo type="percent">
                <xm:f>0</xm:f>
              </x14:cfvo>
              <x14:cfvo type="num">
                <xm:f>2</xm:f>
              </x14:cfvo>
              <x14:cfvo type="num">
                <xm:f>3</xm:f>
              </x14:cfvo>
              <x14:cfIcon iconSet="3TrafficLights1" iconId="2"/>
              <x14:cfIcon iconSet="3TrafficLights1" iconId="1"/>
              <x14:cfIcon iconSet="3TrafficLights1" iconId="0"/>
            </x14:iconSet>
          </x14:cfRule>
          <xm:sqref>R5:U5</xm:sqref>
        </x14:conditionalFormatting>
        <x14:conditionalFormatting xmlns:xm="http://schemas.microsoft.com/office/excel/2006/main">
          <x14:cfRule type="iconSet" priority="27" id="{142E236A-3F67-47E6-92A4-8F2EA08351A8}">
            <x14:iconSet custom="1">
              <x14:cfvo type="percent">
                <xm:f>0</xm:f>
              </x14:cfvo>
              <x14:cfvo type="num">
                <xm:f>2</xm:f>
              </x14:cfvo>
              <x14:cfvo type="num">
                <xm:f>3</xm:f>
              </x14:cfvo>
              <x14:cfIcon iconSet="3TrafficLights1" iconId="2"/>
              <x14:cfIcon iconSet="3TrafficLights1" iconId="1"/>
              <x14:cfIcon iconSet="3TrafficLights1" iconId="0"/>
            </x14:iconSet>
          </x14:cfRule>
          <xm:sqref>O6:O10</xm:sqref>
        </x14:conditionalFormatting>
        <x14:conditionalFormatting xmlns:xm="http://schemas.microsoft.com/office/excel/2006/main">
          <x14:cfRule type="iconSet" priority="28" id="{BA1974CD-B986-4723-B2EE-FA02483275B4}">
            <x14:iconSet custom="1">
              <x14:cfvo type="percent">
                <xm:f>0</xm:f>
              </x14:cfvo>
              <x14:cfvo type="num">
                <xm:f>2</xm:f>
              </x14:cfvo>
              <x14:cfvo type="num">
                <xm:f>3</xm:f>
              </x14:cfvo>
              <x14:cfIcon iconSet="3TrafficLights1" iconId="2"/>
              <x14:cfIcon iconSet="3TrafficLights1" iconId="1"/>
              <x14:cfIcon iconSet="3TrafficLights1" iconId="0"/>
            </x14:iconSet>
          </x14:cfRule>
          <xm:sqref>U6:U10</xm:sqref>
        </x14:conditionalFormatting>
        <x14:conditionalFormatting xmlns:xm="http://schemas.microsoft.com/office/excel/2006/main">
          <x14:cfRule type="iconSet" priority="29" id="{E4D8512C-EEAB-4651-BBD4-A448C0AD56DE}">
            <x14:iconSet custom="1">
              <x14:cfvo type="percent">
                <xm:f>0</xm:f>
              </x14:cfvo>
              <x14:cfvo type="num">
                <xm:f>2</xm:f>
              </x14:cfvo>
              <x14:cfvo type="num">
                <xm:f>3</xm:f>
              </x14:cfvo>
              <x14:cfIcon iconSet="3TrafficLights1" iconId="2"/>
              <x14:cfIcon iconSet="3TrafficLights1" iconId="1"/>
              <x14:cfIcon iconSet="3TrafficLights1" iconId="0"/>
            </x14:iconSet>
          </x14:cfRule>
          <xm:sqref>R7:U10</xm:sqref>
        </x14:conditionalFormatting>
        <x14:conditionalFormatting xmlns:xm="http://schemas.microsoft.com/office/excel/2006/main">
          <x14:cfRule type="iconSet" priority="30" id="{B282C79B-0841-426C-B0B8-A7365E05F488}">
            <x14:iconSet custom="1">
              <x14:cfvo type="percent">
                <xm:f>0</xm:f>
              </x14:cfvo>
              <x14:cfvo type="num">
                <xm:f>2</xm:f>
              </x14:cfvo>
              <x14:cfvo type="num">
                <xm:f>3</xm:f>
              </x14:cfvo>
              <x14:cfIcon iconSet="3TrafficLights1" iconId="2"/>
              <x14:cfIcon iconSet="3TrafficLights1" iconId="1"/>
              <x14:cfIcon iconSet="3TrafficLights1" iconId="0"/>
            </x14:iconSet>
          </x14:cfRule>
          <xm:sqref>L7:O10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77BAB-7A27-49DB-8B92-E0A5DCBB2ED0}">
  <dimension ref="A1:Y11"/>
  <sheetViews>
    <sheetView topLeftCell="J4" zoomScale="72" zoomScaleNormal="72" workbookViewId="0">
      <selection sqref="A1:W1"/>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6" width="24.7109375" customWidth="1"/>
    <col min="7" max="7" width="10.7109375" customWidth="1"/>
    <col min="8" max="8" width="10.5703125" customWidth="1"/>
    <col min="9" max="9" width="45" customWidth="1"/>
    <col min="10" max="10" width="42.85546875" customWidth="1"/>
    <col min="11" max="11" width="13.28515625" customWidth="1"/>
    <col min="12" max="12" width="5.42578125" customWidth="1"/>
    <col min="13" max="13" width="13.140625" customWidth="1"/>
    <col min="14" max="14" width="8" customWidth="1"/>
    <col min="15" max="15" width="10.85546875" customWidth="1"/>
    <col min="16" max="16" width="66.42578125" customWidth="1"/>
    <col min="17" max="17" width="13.5703125" customWidth="1"/>
    <col min="18" max="18" width="7.28515625" customWidth="1"/>
    <col min="19" max="19" width="12.7109375" customWidth="1"/>
    <col min="20" max="20" width="6.140625" customWidth="1"/>
    <col min="21" max="21" width="13" customWidth="1"/>
    <col min="22" max="22" width="15.5703125" customWidth="1"/>
    <col min="23" max="23" width="10.7109375" customWidth="1"/>
    <col min="24" max="24" width="25" customWidth="1"/>
    <col min="25" max="25" width="16.7109375" customWidth="1"/>
  </cols>
  <sheetData>
    <row r="1" spans="1:25" ht="125.25" customHeight="1" x14ac:dyDescent="0.25">
      <c r="A1" s="282"/>
      <c r="B1" s="282"/>
      <c r="C1" s="282"/>
      <c r="D1" s="282"/>
      <c r="E1" s="282"/>
      <c r="F1" s="282"/>
      <c r="G1" s="282"/>
      <c r="H1" s="282"/>
      <c r="I1" s="282"/>
      <c r="J1" s="282"/>
      <c r="K1" s="282"/>
      <c r="L1" s="282"/>
      <c r="M1" s="282"/>
      <c r="N1" s="282"/>
      <c r="O1" s="282"/>
      <c r="P1" s="282"/>
      <c r="Q1" s="282"/>
      <c r="R1" s="282"/>
      <c r="S1" s="282"/>
      <c r="T1" s="282"/>
      <c r="U1" s="282"/>
      <c r="V1" s="282"/>
      <c r="W1" s="283"/>
      <c r="X1" s="29" t="s">
        <v>68</v>
      </c>
    </row>
    <row r="2" spans="1:25" ht="27" customHeight="1" x14ac:dyDescent="0.25">
      <c r="A2" s="30"/>
      <c r="B2" s="30"/>
      <c r="C2" s="30"/>
      <c r="D2" s="30"/>
      <c r="E2" s="30"/>
      <c r="F2" s="30"/>
      <c r="G2" s="30"/>
      <c r="H2" s="30"/>
      <c r="I2" s="30"/>
      <c r="J2" s="30"/>
      <c r="K2" s="30"/>
      <c r="L2" s="30"/>
      <c r="M2" s="30"/>
      <c r="N2" s="30"/>
      <c r="O2" s="30"/>
      <c r="P2" s="30"/>
      <c r="Q2" s="30"/>
      <c r="R2" s="30"/>
      <c r="S2" s="30"/>
      <c r="T2" s="30"/>
      <c r="U2" s="30"/>
      <c r="V2" s="30"/>
      <c r="W2" s="30"/>
      <c r="X2" s="31"/>
    </row>
    <row r="3" spans="1:25" ht="54" customHeight="1" x14ac:dyDescent="0.25">
      <c r="A3" s="247" t="s">
        <v>4</v>
      </c>
      <c r="B3" s="249" t="s">
        <v>5</v>
      </c>
      <c r="C3" s="250" t="s">
        <v>6</v>
      </c>
      <c r="D3" s="252" t="s">
        <v>7</v>
      </c>
      <c r="E3" s="253" t="s">
        <v>8</v>
      </c>
      <c r="F3" s="253" t="s">
        <v>9</v>
      </c>
      <c r="G3" s="255" t="s">
        <v>10</v>
      </c>
      <c r="H3" s="256"/>
      <c r="I3" s="257" t="s">
        <v>11</v>
      </c>
      <c r="J3" s="259" t="s">
        <v>12</v>
      </c>
      <c r="K3" s="261" t="s">
        <v>13</v>
      </c>
      <c r="L3" s="262"/>
      <c r="M3" s="262"/>
      <c r="N3" s="262"/>
      <c r="O3" s="263"/>
      <c r="P3" s="264" t="s">
        <v>14</v>
      </c>
      <c r="Q3" s="266" t="s">
        <v>15</v>
      </c>
      <c r="R3" s="267"/>
      <c r="S3" s="267"/>
      <c r="T3" s="267"/>
      <c r="U3" s="267"/>
      <c r="V3" s="245" t="s">
        <v>16</v>
      </c>
      <c r="W3" s="268" t="s">
        <v>17</v>
      </c>
      <c r="X3" s="269"/>
      <c r="Y3" s="245" t="s">
        <v>69</v>
      </c>
    </row>
    <row r="4" spans="1:25" ht="18.75" customHeight="1" x14ac:dyDescent="0.25">
      <c r="A4" s="248"/>
      <c r="B4" s="249"/>
      <c r="C4" s="251"/>
      <c r="D4" s="253"/>
      <c r="E4" s="254"/>
      <c r="F4" s="254"/>
      <c r="G4" s="32" t="s">
        <v>19</v>
      </c>
      <c r="H4" s="32" t="s">
        <v>20</v>
      </c>
      <c r="I4" s="258"/>
      <c r="J4" s="260"/>
      <c r="K4" s="34" t="s">
        <v>21</v>
      </c>
      <c r="L4" s="34" t="s">
        <v>22</v>
      </c>
      <c r="M4" s="34" t="s">
        <v>23</v>
      </c>
      <c r="N4" s="34" t="s">
        <v>22</v>
      </c>
      <c r="O4" s="34" t="s">
        <v>24</v>
      </c>
      <c r="P4" s="265"/>
      <c r="Q4" s="35" t="s">
        <v>21</v>
      </c>
      <c r="R4" s="35" t="s">
        <v>22</v>
      </c>
      <c r="S4" s="36" t="s">
        <v>23</v>
      </c>
      <c r="T4" s="37" t="s">
        <v>22</v>
      </c>
      <c r="U4" s="38" t="s">
        <v>25</v>
      </c>
      <c r="V4" s="245"/>
      <c r="W4" s="270"/>
      <c r="X4" s="271"/>
      <c r="Y4" s="245"/>
    </row>
    <row r="5" spans="1:25" ht="342" customHeight="1" x14ac:dyDescent="0.25">
      <c r="A5" s="272" t="s">
        <v>70</v>
      </c>
      <c r="B5" s="275" t="s">
        <v>71</v>
      </c>
      <c r="C5" s="39" t="s">
        <v>72</v>
      </c>
      <c r="D5" s="39" t="s">
        <v>73</v>
      </c>
      <c r="E5" s="40" t="s">
        <v>74</v>
      </c>
      <c r="F5" s="40" t="s">
        <v>75</v>
      </c>
      <c r="G5" s="19"/>
      <c r="H5" s="41" t="s">
        <v>32</v>
      </c>
      <c r="I5" s="39" t="s">
        <v>76</v>
      </c>
      <c r="J5" s="42" t="s">
        <v>77</v>
      </c>
      <c r="K5" s="25" t="s">
        <v>35</v>
      </c>
      <c r="L5" s="25">
        <v>2</v>
      </c>
      <c r="M5" s="25" t="s">
        <v>36</v>
      </c>
      <c r="N5" s="25">
        <v>3</v>
      </c>
      <c r="O5" s="25" t="str">
        <f>IF(L5*N5&lt;=3,"Bajo",IF(L5*N5&lt;=6,"Medio","Alto"))</f>
        <v>Medio</v>
      </c>
      <c r="P5" s="28" t="s">
        <v>78</v>
      </c>
      <c r="Q5" s="25" t="s">
        <v>38</v>
      </c>
      <c r="R5" s="25">
        <v>1</v>
      </c>
      <c r="S5" s="25" t="s">
        <v>39</v>
      </c>
      <c r="T5" s="25">
        <v>2</v>
      </c>
      <c r="U5" s="25" t="str">
        <f>IF(R5*T5&lt;=3,"Bajo",IF(R5*T5&lt;=6,"Medio","Alto"))</f>
        <v>Bajo</v>
      </c>
      <c r="V5" s="19" t="s">
        <v>79</v>
      </c>
      <c r="W5" s="278" t="s">
        <v>80</v>
      </c>
      <c r="X5" s="279"/>
      <c r="Y5" s="43" t="s">
        <v>41</v>
      </c>
    </row>
    <row r="6" spans="1:25" ht="211.5" customHeight="1" x14ac:dyDescent="0.25">
      <c r="A6" s="273"/>
      <c r="B6" s="276"/>
      <c r="C6" s="17" t="s">
        <v>81</v>
      </c>
      <c r="D6" s="17" t="s">
        <v>82</v>
      </c>
      <c r="E6" s="20" t="s">
        <v>83</v>
      </c>
      <c r="F6" s="20" t="s">
        <v>84</v>
      </c>
      <c r="G6" s="44"/>
      <c r="H6" s="45" t="s">
        <v>32</v>
      </c>
      <c r="I6" s="17" t="s">
        <v>85</v>
      </c>
      <c r="J6" s="17" t="s">
        <v>86</v>
      </c>
      <c r="K6" s="25" t="s">
        <v>48</v>
      </c>
      <c r="L6" s="25">
        <v>2</v>
      </c>
      <c r="M6" s="25" t="s">
        <v>36</v>
      </c>
      <c r="N6" s="25">
        <v>3</v>
      </c>
      <c r="O6" s="25" t="str">
        <f t="shared" ref="O6" si="0">IF(L6*N6&lt;=3,"Bajo",IF(L6*N6&lt;=6,"Medio","Alto"))</f>
        <v>Medio</v>
      </c>
      <c r="P6" s="17" t="s">
        <v>87</v>
      </c>
      <c r="Q6" s="25" t="s">
        <v>38</v>
      </c>
      <c r="R6" s="25">
        <v>1</v>
      </c>
      <c r="S6" s="25" t="s">
        <v>39</v>
      </c>
      <c r="T6" s="25">
        <v>2</v>
      </c>
      <c r="U6" s="25" t="str">
        <f t="shared" ref="U6:U10" si="1">IF(R6*T6&lt;=3,"Bajo",IF(R6*T6&lt;=6,"Medio","Alto"))</f>
        <v>Bajo</v>
      </c>
      <c r="V6" s="46">
        <v>44926</v>
      </c>
      <c r="W6" s="284" t="s">
        <v>88</v>
      </c>
      <c r="X6" s="285"/>
      <c r="Y6" s="43" t="s">
        <v>51</v>
      </c>
    </row>
    <row r="7" spans="1:25" ht="222.75" customHeight="1" x14ac:dyDescent="0.25">
      <c r="A7" s="273"/>
      <c r="B7" s="276"/>
      <c r="C7" s="47" t="s">
        <v>89</v>
      </c>
      <c r="D7" s="47" t="s">
        <v>90</v>
      </c>
      <c r="E7" s="19" t="s">
        <v>91</v>
      </c>
      <c r="F7" s="19" t="s">
        <v>92</v>
      </c>
      <c r="G7" s="48"/>
      <c r="H7" s="49" t="s">
        <v>32</v>
      </c>
      <c r="I7" s="47" t="s">
        <v>93</v>
      </c>
      <c r="J7" s="47" t="s">
        <v>94</v>
      </c>
      <c r="K7" s="25" t="s">
        <v>48</v>
      </c>
      <c r="L7" s="25">
        <v>2</v>
      </c>
      <c r="M7" s="25" t="s">
        <v>39</v>
      </c>
      <c r="N7" s="25">
        <v>2</v>
      </c>
      <c r="O7" s="25" t="str">
        <f>IF(L7*N7&lt;=3,"Bajo",IF(L7*N7&lt;=6,"Medio","Alto"))</f>
        <v>Medio</v>
      </c>
      <c r="P7" s="47" t="s">
        <v>95</v>
      </c>
      <c r="Q7" s="25" t="s">
        <v>38</v>
      </c>
      <c r="R7" s="25">
        <v>1</v>
      </c>
      <c r="S7" s="25" t="s">
        <v>39</v>
      </c>
      <c r="T7" s="25">
        <v>2</v>
      </c>
      <c r="U7" s="25" t="str">
        <f t="shared" si="1"/>
        <v>Bajo</v>
      </c>
      <c r="V7" s="46">
        <v>44926</v>
      </c>
      <c r="W7" s="286" t="s">
        <v>96</v>
      </c>
      <c r="X7" s="287"/>
      <c r="Y7" s="43" t="s">
        <v>59</v>
      </c>
    </row>
    <row r="8" spans="1:25" ht="250.5" customHeight="1" x14ac:dyDescent="0.25">
      <c r="A8" s="273"/>
      <c r="B8" s="276"/>
      <c r="C8" s="47" t="s">
        <v>97</v>
      </c>
      <c r="D8" s="47" t="s">
        <v>98</v>
      </c>
      <c r="E8" s="19" t="s">
        <v>91</v>
      </c>
      <c r="F8" s="19" t="s">
        <v>99</v>
      </c>
      <c r="G8" s="48"/>
      <c r="H8" s="49" t="s">
        <v>32</v>
      </c>
      <c r="I8" s="47" t="s">
        <v>100</v>
      </c>
      <c r="J8" s="47" t="s">
        <v>101</v>
      </c>
      <c r="K8" s="25" t="s">
        <v>48</v>
      </c>
      <c r="L8" s="25">
        <v>2</v>
      </c>
      <c r="M8" s="25" t="s">
        <v>36</v>
      </c>
      <c r="N8" s="25">
        <v>3</v>
      </c>
      <c r="O8" s="25" t="str">
        <f>IF(L8*N8&lt;=3,"Bajo",IF(L8*N8&lt;=6,"Medio","Alto"))</f>
        <v>Medio</v>
      </c>
      <c r="P8" s="47" t="s">
        <v>102</v>
      </c>
      <c r="Q8" s="25" t="s">
        <v>38</v>
      </c>
      <c r="R8" s="25">
        <v>1</v>
      </c>
      <c r="S8" s="25" t="s">
        <v>39</v>
      </c>
      <c r="T8" s="25">
        <v>2</v>
      </c>
      <c r="U8" s="25" t="str">
        <f t="shared" si="1"/>
        <v>Bajo</v>
      </c>
      <c r="V8" s="46">
        <v>44926</v>
      </c>
      <c r="W8" s="278" t="s">
        <v>103</v>
      </c>
      <c r="X8" s="279"/>
      <c r="Y8" s="43" t="s">
        <v>67</v>
      </c>
    </row>
    <row r="9" spans="1:25" ht="297" customHeight="1" x14ac:dyDescent="0.25">
      <c r="A9" s="273"/>
      <c r="B9" s="276"/>
      <c r="C9" s="47" t="s">
        <v>104</v>
      </c>
      <c r="D9" s="47" t="s">
        <v>105</v>
      </c>
      <c r="E9" s="19" t="s">
        <v>91</v>
      </c>
      <c r="F9" s="19" t="s">
        <v>106</v>
      </c>
      <c r="G9" s="18"/>
      <c r="H9" s="49" t="s">
        <v>32</v>
      </c>
      <c r="I9" s="50" t="s">
        <v>107</v>
      </c>
      <c r="J9" s="47" t="s">
        <v>108</v>
      </c>
      <c r="K9" s="25" t="s">
        <v>38</v>
      </c>
      <c r="L9" s="25">
        <v>1</v>
      </c>
      <c r="M9" s="25" t="s">
        <v>39</v>
      </c>
      <c r="N9" s="25">
        <v>2</v>
      </c>
      <c r="O9" s="25" t="str">
        <f>IF(L9*N9&lt;=3,"Bajo",IF(L9*N9&lt;=6,"Medio","Alto"))</f>
        <v>Bajo</v>
      </c>
      <c r="P9" s="47" t="s">
        <v>109</v>
      </c>
      <c r="Q9" s="25" t="s">
        <v>38</v>
      </c>
      <c r="R9" s="25">
        <v>1</v>
      </c>
      <c r="S9" s="25" t="s">
        <v>36</v>
      </c>
      <c r="T9" s="25">
        <v>3</v>
      </c>
      <c r="U9" s="25" t="str">
        <f t="shared" si="1"/>
        <v>Bajo</v>
      </c>
      <c r="V9" s="46">
        <v>44926</v>
      </c>
      <c r="W9" s="278" t="s">
        <v>110</v>
      </c>
      <c r="X9" s="288"/>
      <c r="Y9" s="43" t="s">
        <v>111</v>
      </c>
    </row>
    <row r="10" spans="1:25" ht="148.5" customHeight="1" x14ac:dyDescent="0.25">
      <c r="A10" s="273"/>
      <c r="B10" s="276"/>
      <c r="C10" s="51" t="s">
        <v>112</v>
      </c>
      <c r="D10" s="47" t="s">
        <v>113</v>
      </c>
      <c r="E10" s="19" t="s">
        <v>114</v>
      </c>
      <c r="F10" s="18" t="s">
        <v>84</v>
      </c>
      <c r="G10" s="48"/>
      <c r="H10" s="49" t="s">
        <v>32</v>
      </c>
      <c r="I10" s="47" t="s">
        <v>115</v>
      </c>
      <c r="J10" s="47" t="s">
        <v>116</v>
      </c>
      <c r="K10" s="25" t="s">
        <v>38</v>
      </c>
      <c r="L10" s="25">
        <v>1</v>
      </c>
      <c r="M10" s="25" t="s">
        <v>39</v>
      </c>
      <c r="N10" s="25">
        <v>2</v>
      </c>
      <c r="O10" s="25" t="str">
        <f>IF(L10*N10&lt;=3,"Bajo",IF(L10*N10&lt;=6,"Medio","Alto"))</f>
        <v>Bajo</v>
      </c>
      <c r="P10" s="47" t="s">
        <v>117</v>
      </c>
      <c r="Q10" s="25" t="s">
        <v>38</v>
      </c>
      <c r="R10" s="25">
        <v>1</v>
      </c>
      <c r="S10" s="25" t="s">
        <v>39</v>
      </c>
      <c r="T10" s="25">
        <v>2</v>
      </c>
      <c r="U10" s="25" t="str">
        <f t="shared" si="1"/>
        <v>Bajo</v>
      </c>
      <c r="V10" s="46">
        <v>44926</v>
      </c>
      <c r="W10" s="286" t="s">
        <v>118</v>
      </c>
      <c r="X10" s="289"/>
      <c r="Y10" s="43" t="s">
        <v>119</v>
      </c>
    </row>
    <row r="11" spans="1:25" ht="246.75" customHeight="1" x14ac:dyDescent="0.25">
      <c r="A11" s="274"/>
      <c r="B11" s="277"/>
      <c r="C11" s="52" t="s">
        <v>120</v>
      </c>
      <c r="D11" s="52" t="s">
        <v>121</v>
      </c>
      <c r="E11" s="52" t="s">
        <v>122</v>
      </c>
      <c r="F11" s="52" t="s">
        <v>122</v>
      </c>
      <c r="G11" s="44"/>
      <c r="H11" s="45" t="s">
        <v>32</v>
      </c>
      <c r="I11" s="53" t="s">
        <v>123</v>
      </c>
      <c r="J11" s="52" t="s">
        <v>124</v>
      </c>
      <c r="K11" s="25" t="s">
        <v>125</v>
      </c>
      <c r="L11" s="25">
        <v>2</v>
      </c>
      <c r="M11" s="25" t="s">
        <v>36</v>
      </c>
      <c r="N11" s="25">
        <v>3</v>
      </c>
      <c r="O11" s="25" t="str">
        <f>IF(L11*N11&lt;=3,"Bajo",IF(L11*N11&lt;=6,"Medio","Alto"))</f>
        <v>Medio</v>
      </c>
      <c r="P11" s="52" t="s">
        <v>126</v>
      </c>
      <c r="Q11" s="25" t="s">
        <v>38</v>
      </c>
      <c r="R11" s="25">
        <v>1</v>
      </c>
      <c r="S11" s="25" t="s">
        <v>127</v>
      </c>
      <c r="T11" s="25">
        <v>2</v>
      </c>
      <c r="U11" s="25" t="str">
        <f>IF(R11*T11&lt;=3,"Bajo",IF(R11*T11&lt;=6,"Medio","Alto"))</f>
        <v>Bajo</v>
      </c>
      <c r="V11" s="46">
        <v>44926</v>
      </c>
      <c r="W11" s="278" t="s">
        <v>128</v>
      </c>
      <c r="X11" s="279"/>
      <c r="Y11" s="43" t="s">
        <v>129</v>
      </c>
    </row>
  </sheetData>
  <mergeCells count="25">
    <mergeCell ref="A5:A11"/>
    <mergeCell ref="B5:B11"/>
    <mergeCell ref="W5:X5"/>
    <mergeCell ref="W6:X6"/>
    <mergeCell ref="W7:X7"/>
    <mergeCell ref="W8:X8"/>
    <mergeCell ref="W9:X9"/>
    <mergeCell ref="W10:X10"/>
    <mergeCell ref="W11:X11"/>
    <mergeCell ref="Y3:Y4"/>
    <mergeCell ref="A1:W1"/>
    <mergeCell ref="A3:A4"/>
    <mergeCell ref="B3:B4"/>
    <mergeCell ref="C3:C4"/>
    <mergeCell ref="D3:D4"/>
    <mergeCell ref="E3:E4"/>
    <mergeCell ref="F3:F4"/>
    <mergeCell ref="G3:H3"/>
    <mergeCell ref="I3:I4"/>
    <mergeCell ref="J3:J4"/>
    <mergeCell ref="K3:O3"/>
    <mergeCell ref="P3:P4"/>
    <mergeCell ref="Q3:U3"/>
    <mergeCell ref="V3:V4"/>
    <mergeCell ref="W3:X4"/>
  </mergeCells>
  <conditionalFormatting sqref="U5:U10 O6:O10">
    <cfRule type="containsText" dxfId="336" priority="19" operator="containsText" text="Medio">
      <formula>NOT(ISERROR(SEARCH("Medio",O5)))</formula>
    </cfRule>
    <cfRule type="cellIs" dxfId="335" priority="20" operator="equal">
      <formula>"Bajo"</formula>
    </cfRule>
  </conditionalFormatting>
  <conditionalFormatting sqref="O4 O12:P1048576 O6:P6 U5:U10 O7:O10">
    <cfRule type="cellIs" dxfId="334" priority="18" operator="equal">
      <formula>"Alto"</formula>
    </cfRule>
  </conditionalFormatting>
  <conditionalFormatting sqref="P7">
    <cfRule type="cellIs" dxfId="333" priority="17" operator="equal">
      <formula>"Moderado"</formula>
    </cfRule>
  </conditionalFormatting>
  <conditionalFormatting sqref="O5">
    <cfRule type="containsText" dxfId="332" priority="14" operator="containsText" text="Medio">
      <formula>NOT(ISERROR(SEARCH("Medio",O5)))</formula>
    </cfRule>
    <cfRule type="cellIs" dxfId="331" priority="15" operator="equal">
      <formula>"Bajo"</formula>
    </cfRule>
  </conditionalFormatting>
  <conditionalFormatting sqref="O5">
    <cfRule type="cellIs" dxfId="330" priority="13" operator="equal">
      <formula>"Alto"</formula>
    </cfRule>
  </conditionalFormatting>
  <conditionalFormatting sqref="O11 U11">
    <cfRule type="containsText" dxfId="329" priority="5" operator="containsText" text="Medio">
      <formula>NOT(ISERROR(SEARCH("Medio",O11)))</formula>
    </cfRule>
    <cfRule type="cellIs" dxfId="328" priority="6" operator="equal">
      <formula>"Bajo"</formula>
    </cfRule>
  </conditionalFormatting>
  <conditionalFormatting sqref="O11:P11 U11">
    <cfRule type="cellIs" dxfId="327" priority="4" operator="equal">
      <formula>"Alto"</formula>
    </cfRule>
  </conditionalFormatting>
  <dataValidations count="2">
    <dataValidation allowBlank="1" showInputMessage="1" showErrorMessage="1" errorTitle="ERROR" error="El número de valoración no puede ser mayor a 3" sqref="T5:T11 N5:N11" xr:uid="{EEF5A1CD-2EC1-45D4-A17C-D6D45FE4770B}"/>
    <dataValidation type="whole" allowBlank="1" showInputMessage="1" showErrorMessage="1" errorTitle="ERROR" error="El número de la valoración no puede ser mayor a 3" sqref="R5:R11 L5:L11" xr:uid="{EA320FBE-09A9-4447-8BF2-BBE9AD87C2B4}">
      <formula1>0</formula1>
      <formula2>3</formula2>
    </dataValidation>
  </dataValidations>
  <hyperlinks>
    <hyperlink ref="B5:B10" r:id="rId1" display="Se analizan las actividades que se desprenden del objetivo del proceso y así concluir , cuales son aquellos hechos que ponen en peligro su cumplimiento ylos cuales se convierten en riesgos suceptibles de tratar para así prevenir, oitigarlo de legar a materializarse " xr:uid="{AEBD645A-0219-472D-B8B6-F36C105F2DCC}"/>
    <hyperlink ref="Y5" r:id="rId2" display="../../../../../../../../:f:/s/Fonvalmed2/EqtejbfXV1ZIi6dXM9ttruIB5-fdaWEgVYP60k142__yIQ?e=rICIUR" xr:uid="{9992CA69-474B-4EEA-902D-14F1357FB34E}"/>
    <hyperlink ref="Y6" r:id="rId3" display="../../../../../../../../:f:/s/Fonvalmed2/Ev0yPdKt2C1KiF8gY1Qe3r8Bkz3yOQl-m8_gCJzeXjM8mA?e=YwHgUn" xr:uid="{A6400AE2-A590-4AB2-AD61-4166B31B4F58}"/>
    <hyperlink ref="Y7" r:id="rId4" display="../../../../../../../../:f:/s/Fonvalmed2/ElvrPPoeGQRJhG8lDGq0gPoBE4uLSPM6YTsUvcprsDnN-w?e=XfMYNK" xr:uid="{FF5B8DEB-7565-4A19-B734-3E9AF0C503C4}"/>
    <hyperlink ref="Y8" r:id="rId5" display="../../../../../../../../:f:/s/Fonvalmed2/EouiBRqJG21JrdY9x6r3r1kBhKPNK6Ixtdy4FwqVpYA8tw?e=zOeGlh" xr:uid="{8D9F5DE0-EACB-45ED-976B-5BABF66C8FE5}"/>
    <hyperlink ref="Y9" r:id="rId6" display="../../../../../../../../:f:/s/Fonvalmed2/EnjtwtzUTzVPu6F5KNVjuTIBo9EA2e21Fo-UBPjprO9sQQ?e=lQhSfX" xr:uid="{8EE5B32D-CDEE-4867-8F00-7D7EB5F6E6DE}"/>
    <hyperlink ref="Y10" r:id="rId7" display="../../../../../../../../:f:/s/Fonvalmed2/Ej8a3RcTLddCokYThRvrgg4Bg91CBOWm5zRe1DSJUs2v-w?e=co2MC5" xr:uid="{DB8874E1-4DC0-4422-BB7C-8602B1E37892}"/>
    <hyperlink ref="Y11" r:id="rId8" display="../../../../../../../../:f:/s/Fonvalmed2/Eorp-uQrD-JPuZyeV_ayn5cBr-xQSmnQlSKgBcvRJtSo9w?e=bRawhj" xr:uid="{E6EBBCB3-B72B-42E5-8C4C-ABFDFBCFADD0}"/>
  </hyperlinks>
  <pageMargins left="0.7" right="0.7" top="0.75" bottom="0.75" header="0.3" footer="0.3"/>
  <pageSetup orientation="portrait" r:id="rId9"/>
  <drawing r:id="rId10"/>
  <extLst>
    <ext xmlns:x14="http://schemas.microsoft.com/office/spreadsheetml/2009/9/main" uri="{78C0D931-6437-407d-A8EE-F0AAD7539E65}">
      <x14:conditionalFormattings>
        <x14:conditionalFormatting xmlns:xm="http://schemas.microsoft.com/office/excel/2006/main">
          <x14:cfRule type="iconSet" priority="16" id="{42835C03-5FEB-43A8-A2D5-28BBE9B2543A}">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12" id="{20746ED3-026B-49FB-921F-82EF39A252F9}">
            <x14:iconSet custom="1">
              <x14:cfvo type="percent">
                <xm:f>0</xm:f>
              </x14:cfvo>
              <x14:cfvo type="num">
                <xm:f>2</xm:f>
              </x14:cfvo>
              <x14:cfvo type="num">
                <xm:f>3</xm:f>
              </x14:cfvo>
              <x14:cfIcon iconSet="3TrafficLights1" iconId="2"/>
              <x14:cfIcon iconSet="3TrafficLights1" iconId="1"/>
              <x14:cfIcon iconSet="3TrafficLights1" iconId="0"/>
            </x14:iconSet>
          </x14:cfRule>
          <xm:sqref>L5:N5</xm:sqref>
        </x14:conditionalFormatting>
        <x14:conditionalFormatting xmlns:xm="http://schemas.microsoft.com/office/excel/2006/main">
          <x14:cfRule type="iconSet" priority="21" id="{4339BC51-F9F5-4A6A-AA49-341F038F70BB}">
            <x14:iconSet custom="1">
              <x14:cfvo type="percent">
                <xm:f>0</xm:f>
              </x14:cfvo>
              <x14:cfvo type="num">
                <xm:f>2</xm:f>
              </x14:cfvo>
              <x14:cfvo type="num">
                <xm:f>3</xm:f>
              </x14:cfvo>
              <x14:cfIcon iconSet="3TrafficLights1" iconId="2"/>
              <x14:cfIcon iconSet="3TrafficLights1" iconId="1"/>
              <x14:cfIcon iconSet="3TrafficLights1" iconId="0"/>
            </x14:iconSet>
          </x14:cfRule>
          <xm:sqref>L6:O6</xm:sqref>
        </x14:conditionalFormatting>
        <x14:conditionalFormatting xmlns:xm="http://schemas.microsoft.com/office/excel/2006/main">
          <x14:cfRule type="iconSet" priority="22" id="{B443C8A4-DBFE-4A32-9C14-A44D71BE2972}">
            <x14:iconSet custom="1">
              <x14:cfvo type="percent">
                <xm:f>0</xm:f>
              </x14:cfvo>
              <x14:cfvo type="num">
                <xm:f>2</xm:f>
              </x14:cfvo>
              <x14:cfvo type="num">
                <xm:f>3</xm:f>
              </x14:cfvo>
              <x14:cfIcon iconSet="3TrafficLights1" iconId="2"/>
              <x14:cfIcon iconSet="3TrafficLights1" iconId="1"/>
              <x14:cfIcon iconSet="3TrafficLights1" iconId="0"/>
            </x14:iconSet>
          </x14:cfRule>
          <xm:sqref>U6</xm:sqref>
        </x14:conditionalFormatting>
        <x14:conditionalFormatting xmlns:xm="http://schemas.microsoft.com/office/excel/2006/main">
          <x14:cfRule type="iconSet" priority="11" id="{7E89C40F-7C06-4F08-B89A-9A4B42A99AD2}">
            <x14:iconSet custom="1">
              <x14:cfvo type="percent">
                <xm:f>0</xm:f>
              </x14:cfvo>
              <x14:cfvo type="num">
                <xm:f>2</xm:f>
              </x14:cfvo>
              <x14:cfvo type="num">
                <xm:f>3</xm:f>
              </x14:cfvo>
              <x14:cfIcon iconSet="3TrafficLights1" iconId="2"/>
              <x14:cfIcon iconSet="3TrafficLights1" iconId="1"/>
              <x14:cfIcon iconSet="3TrafficLights1" iconId="0"/>
            </x14:iconSet>
          </x14:cfRule>
          <xm:sqref>L7:O7</xm:sqref>
        </x14:conditionalFormatting>
        <x14:conditionalFormatting xmlns:xm="http://schemas.microsoft.com/office/excel/2006/main">
          <x14:cfRule type="iconSet" priority="10" id="{2C4929B3-C27E-453B-8E41-8EF00FD40985}">
            <x14:iconSet custom="1">
              <x14:cfvo type="percent">
                <xm:f>0</xm:f>
              </x14:cfvo>
              <x14:cfvo type="num">
                <xm:f>2</xm:f>
              </x14:cfvo>
              <x14:cfvo type="num">
                <xm:f>3</xm:f>
              </x14:cfvo>
              <x14:cfIcon iconSet="3TrafficLights1" iconId="2"/>
              <x14:cfIcon iconSet="3TrafficLights1" iconId="1"/>
              <x14:cfIcon iconSet="3TrafficLights1" iconId="0"/>
            </x14:iconSet>
          </x14:cfRule>
          <xm:sqref>L8:O8</xm:sqref>
        </x14:conditionalFormatting>
        <x14:conditionalFormatting xmlns:xm="http://schemas.microsoft.com/office/excel/2006/main">
          <x14:cfRule type="iconSet" priority="9" id="{38413000-CBAA-4551-AD4F-14EB0BE481CD}">
            <x14:iconSet custom="1">
              <x14:cfvo type="percent">
                <xm:f>0</xm:f>
              </x14:cfvo>
              <x14:cfvo type="num">
                <xm:f>2</xm:f>
              </x14:cfvo>
              <x14:cfvo type="num">
                <xm:f>3</xm:f>
              </x14:cfvo>
              <x14:cfIcon iconSet="3TrafficLights1" iconId="2"/>
              <x14:cfIcon iconSet="3TrafficLights1" iconId="1"/>
              <x14:cfIcon iconSet="3TrafficLights1" iconId="0"/>
            </x14:iconSet>
          </x14:cfRule>
          <xm:sqref>L9:O9</xm:sqref>
        </x14:conditionalFormatting>
        <x14:conditionalFormatting xmlns:xm="http://schemas.microsoft.com/office/excel/2006/main">
          <x14:cfRule type="iconSet" priority="8" id="{935AA919-FCEF-4E69-A374-4CA3EB314A9F}">
            <x14:iconSet custom="1">
              <x14:cfvo type="percent">
                <xm:f>0</xm:f>
              </x14:cfvo>
              <x14:cfvo type="num">
                <xm:f>2</xm:f>
              </x14:cfvo>
              <x14:cfvo type="num">
                <xm:f>3</xm:f>
              </x14:cfvo>
              <x14:cfIcon iconSet="3TrafficLights1" iconId="2"/>
              <x14:cfIcon iconSet="3TrafficLights1" iconId="1"/>
              <x14:cfIcon iconSet="3TrafficLights1" iconId="0"/>
            </x14:iconSet>
          </x14:cfRule>
          <xm:sqref>L10:O10</xm:sqref>
        </x14:conditionalFormatting>
        <x14:conditionalFormatting xmlns:xm="http://schemas.microsoft.com/office/excel/2006/main">
          <x14:cfRule type="iconSet" priority="23" id="{5CECF5F5-0D56-4EFF-9552-6462A211B1AA}">
            <x14:iconSet custom="1">
              <x14:cfvo type="percent">
                <xm:f>0</xm:f>
              </x14:cfvo>
              <x14:cfvo type="num">
                <xm:f>2</xm:f>
              </x14:cfvo>
              <x14:cfvo type="num">
                <xm:f>3</xm:f>
              </x14:cfvo>
              <x14:cfIcon iconSet="3TrafficLights1" iconId="2"/>
              <x14:cfIcon iconSet="3TrafficLights1" iconId="1"/>
              <x14:cfIcon iconSet="3TrafficLights1" iconId="0"/>
            </x14:iconSet>
          </x14:cfRule>
          <xm:sqref>O6:O10</xm:sqref>
        </x14:conditionalFormatting>
        <x14:conditionalFormatting xmlns:xm="http://schemas.microsoft.com/office/excel/2006/main">
          <x14:cfRule type="iconSet" priority="24" id="{A0FA95B3-3456-49C0-9143-54657FF7276F}">
            <x14:iconSet custom="1">
              <x14:cfvo type="percent">
                <xm:f>0</xm:f>
              </x14:cfvo>
              <x14:cfvo type="num">
                <xm:f>2</xm:f>
              </x14:cfvo>
              <x14:cfvo type="num">
                <xm:f>3</xm:f>
              </x14:cfvo>
              <x14:cfIcon iconSet="3TrafficLights1" iconId="2"/>
              <x14:cfIcon iconSet="3TrafficLights1" iconId="1"/>
              <x14:cfIcon iconSet="3TrafficLights1" iconId="0"/>
            </x14:iconSet>
          </x14:cfRule>
          <xm:sqref>U5:U10</xm:sqref>
        </x14:conditionalFormatting>
        <x14:conditionalFormatting xmlns:xm="http://schemas.microsoft.com/office/excel/2006/main">
          <x14:cfRule type="iconSet" priority="25" id="{380797B5-4BEC-441B-B248-F2303A117DCE}">
            <x14:iconSet custom="1">
              <x14:cfvo type="percent">
                <xm:f>0</xm:f>
              </x14:cfvo>
              <x14:cfvo type="num">
                <xm:f>2</xm:f>
              </x14:cfvo>
              <x14:cfvo type="num">
                <xm:f>3</xm:f>
              </x14:cfvo>
              <x14:cfIcon iconSet="3TrafficLights1" iconId="2"/>
              <x14:cfIcon iconSet="3TrafficLights1" iconId="1"/>
              <x14:cfIcon iconSet="3TrafficLights1" iconId="0"/>
            </x14:iconSet>
          </x14:cfRule>
          <xm:sqref>R5:T10</xm:sqref>
        </x14:conditionalFormatting>
        <x14:conditionalFormatting xmlns:xm="http://schemas.microsoft.com/office/excel/2006/main">
          <x14:cfRule type="iconSet" priority="7" id="{150BE8CD-730F-4647-A9F0-200DB71A2E7B}">
            <x14:iconSet custom="1">
              <x14:cfvo type="percent">
                <xm:f>0</xm:f>
              </x14:cfvo>
              <x14:cfvo type="num">
                <xm:f>2</xm:f>
              </x14:cfvo>
              <x14:cfvo type="num">
                <xm:f>3</xm:f>
              </x14:cfvo>
              <x14:cfIcon iconSet="3TrafficLights1" iconId="2"/>
              <x14:cfIcon iconSet="3TrafficLights1" iconId="1"/>
              <x14:cfIcon iconSet="3TrafficLights1" iconId="0"/>
            </x14:iconSet>
          </x14:cfRule>
          <xm:sqref>L11:N11</xm:sqref>
        </x14:conditionalFormatting>
        <x14:conditionalFormatting xmlns:xm="http://schemas.microsoft.com/office/excel/2006/main">
          <x14:cfRule type="iconSet" priority="3" id="{AE78B8A1-15D8-46E1-ACD3-B9C81321117F}">
            <x14:iconSet custom="1">
              <x14:cfvo type="percent">
                <xm:f>0</xm:f>
              </x14:cfvo>
              <x14:cfvo type="num">
                <xm:f>2</xm:f>
              </x14:cfvo>
              <x14:cfvo type="num">
                <xm:f>3</xm:f>
              </x14:cfvo>
              <x14:cfIcon iconSet="3TrafficLights1" iconId="2"/>
              <x14:cfIcon iconSet="3TrafficLights1" iconId="1"/>
              <x14:cfIcon iconSet="3TrafficLights1" iconId="0"/>
            </x14:iconSet>
          </x14:cfRule>
          <xm:sqref>O11</xm:sqref>
        </x14:conditionalFormatting>
        <x14:conditionalFormatting xmlns:xm="http://schemas.microsoft.com/office/excel/2006/main">
          <x14:cfRule type="iconSet" priority="2" id="{41368834-0DE1-4224-8838-018953EB56A0}">
            <x14:iconSet custom="1">
              <x14:cfvo type="percent">
                <xm:f>0</xm:f>
              </x14:cfvo>
              <x14:cfvo type="num">
                <xm:f>2</xm:f>
              </x14:cfvo>
              <x14:cfvo type="num">
                <xm:f>3</xm:f>
              </x14:cfvo>
              <x14:cfIcon iconSet="3TrafficLights1" iconId="2"/>
              <x14:cfIcon iconSet="3TrafficLights1" iconId="1"/>
              <x14:cfIcon iconSet="3TrafficLights1" iconId="0"/>
            </x14:iconSet>
          </x14:cfRule>
          <xm:sqref>R11:T11</xm:sqref>
        </x14:conditionalFormatting>
        <x14:conditionalFormatting xmlns:xm="http://schemas.microsoft.com/office/excel/2006/main">
          <x14:cfRule type="iconSet" priority="1" id="{6EE8F7E1-9987-44A8-BD8E-97BB7EDBC270}">
            <x14:iconSet custom="1">
              <x14:cfvo type="percent">
                <xm:f>0</xm:f>
              </x14:cfvo>
              <x14:cfvo type="num">
                <xm:f>2</xm:f>
              </x14:cfvo>
              <x14:cfvo type="num">
                <xm:f>3</xm:f>
              </x14:cfvo>
              <x14:cfIcon iconSet="3TrafficLights1" iconId="2"/>
              <x14:cfIcon iconSet="3TrafficLights1" iconId="1"/>
              <x14:cfIcon iconSet="3TrafficLights1" iconId="0"/>
            </x14:iconSet>
          </x14:cfRule>
          <xm:sqref>U11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BC556-4C55-4158-87B2-D6E4C025832A}">
  <dimension ref="A1:Y9"/>
  <sheetViews>
    <sheetView topLeftCell="J1" zoomScale="80" zoomScaleNormal="80" workbookViewId="0">
      <selection sqref="A1:W1"/>
    </sheetView>
  </sheetViews>
  <sheetFormatPr baseColWidth="10" defaultColWidth="11.42578125" defaultRowHeight="14.25" x14ac:dyDescent="0.2"/>
  <cols>
    <col min="1" max="1" width="19.28515625" style="2" customWidth="1"/>
    <col min="2" max="2" width="22" style="2" customWidth="1"/>
    <col min="3" max="3" width="33.5703125" style="2" customWidth="1"/>
    <col min="4" max="4" width="45.42578125" style="2" customWidth="1"/>
    <col min="5" max="6" width="24.7109375" style="2" customWidth="1"/>
    <col min="7" max="7" width="10.7109375" style="2" customWidth="1"/>
    <col min="8" max="8" width="10.5703125" style="2" customWidth="1"/>
    <col min="9" max="9" width="40.28515625" style="2" customWidth="1"/>
    <col min="10" max="10" width="42.85546875" style="2" customWidth="1"/>
    <col min="11" max="11" width="14.42578125" style="2" customWidth="1"/>
    <col min="12" max="12" width="7" style="2" customWidth="1"/>
    <col min="13" max="13" width="12.7109375" style="2" customWidth="1"/>
    <col min="14" max="14" width="8" style="2" customWidth="1"/>
    <col min="15" max="15" width="12.140625" style="2" customWidth="1"/>
    <col min="16" max="16" width="38.7109375" style="2" customWidth="1"/>
    <col min="17" max="17" width="14.140625" style="2" customWidth="1"/>
    <col min="18" max="18" width="7" style="2" customWidth="1"/>
    <col min="19" max="19" width="12.42578125" style="2" customWidth="1"/>
    <col min="20" max="20" width="9" style="2" customWidth="1"/>
    <col min="21" max="21" width="12.5703125" style="2" customWidth="1"/>
    <col min="22" max="22" width="15.5703125" style="3" customWidth="1"/>
    <col min="23" max="23" width="10.7109375" style="72" customWidth="1"/>
    <col min="24" max="24" width="25" style="72" customWidth="1"/>
    <col min="25" max="25" width="21.5703125" style="2" customWidth="1"/>
    <col min="26" max="16384" width="11.42578125" style="2"/>
  </cols>
  <sheetData>
    <row r="1" spans="1:25" ht="125.2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2"/>
      <c r="X1" s="54" t="s">
        <v>130</v>
      </c>
    </row>
    <row r="2" spans="1:25" ht="27" customHeight="1" x14ac:dyDescent="0.2">
      <c r="A2" s="30"/>
      <c r="B2" s="30"/>
      <c r="C2" s="30"/>
      <c r="D2" s="30"/>
      <c r="E2" s="30"/>
      <c r="F2" s="30"/>
      <c r="G2" s="30"/>
      <c r="H2" s="30"/>
      <c r="I2" s="30"/>
      <c r="J2" s="30"/>
      <c r="K2" s="30"/>
      <c r="L2" s="30"/>
      <c r="M2" s="30"/>
      <c r="N2" s="30"/>
      <c r="O2" s="30"/>
      <c r="P2" s="30"/>
      <c r="Q2" s="30"/>
      <c r="R2" s="30"/>
      <c r="S2" s="30"/>
      <c r="T2" s="30"/>
      <c r="U2" s="30"/>
      <c r="V2" s="55"/>
      <c r="W2" s="56"/>
      <c r="X2" s="57"/>
    </row>
    <row r="3" spans="1:25" ht="54" customHeight="1" x14ac:dyDescent="0.2">
      <c r="A3" s="293" t="s">
        <v>4</v>
      </c>
      <c r="B3" s="295" t="s">
        <v>5</v>
      </c>
      <c r="C3" s="296" t="s">
        <v>6</v>
      </c>
      <c r="D3" s="298" t="s">
        <v>7</v>
      </c>
      <c r="E3" s="299" t="s">
        <v>131</v>
      </c>
      <c r="F3" s="299" t="s">
        <v>132</v>
      </c>
      <c r="G3" s="301" t="s">
        <v>10</v>
      </c>
      <c r="H3" s="302"/>
      <c r="I3" s="303" t="s">
        <v>11</v>
      </c>
      <c r="J3" s="305" t="s">
        <v>12</v>
      </c>
      <c r="K3" s="307" t="s">
        <v>13</v>
      </c>
      <c r="L3" s="308"/>
      <c r="M3" s="308"/>
      <c r="N3" s="308"/>
      <c r="O3" s="309"/>
      <c r="P3" s="310" t="s">
        <v>14</v>
      </c>
      <c r="Q3" s="312" t="s">
        <v>15</v>
      </c>
      <c r="R3" s="313"/>
      <c r="S3" s="313"/>
      <c r="T3" s="313"/>
      <c r="U3" s="313"/>
      <c r="V3" s="290" t="s">
        <v>16</v>
      </c>
      <c r="W3" s="314" t="s">
        <v>17</v>
      </c>
      <c r="X3" s="315"/>
      <c r="Y3" s="290" t="s">
        <v>69</v>
      </c>
    </row>
    <row r="4" spans="1:25" ht="18.75" customHeight="1" x14ac:dyDescent="0.2">
      <c r="A4" s="294"/>
      <c r="B4" s="295"/>
      <c r="C4" s="297"/>
      <c r="D4" s="299"/>
      <c r="E4" s="300"/>
      <c r="F4" s="300"/>
      <c r="G4" s="58" t="s">
        <v>19</v>
      </c>
      <c r="H4" s="58" t="s">
        <v>20</v>
      </c>
      <c r="I4" s="304"/>
      <c r="J4" s="306"/>
      <c r="K4" s="59" t="s">
        <v>21</v>
      </c>
      <c r="L4" s="59" t="s">
        <v>22</v>
      </c>
      <c r="M4" s="59" t="s">
        <v>23</v>
      </c>
      <c r="N4" s="59" t="s">
        <v>22</v>
      </c>
      <c r="O4" s="59" t="s">
        <v>24</v>
      </c>
      <c r="P4" s="311"/>
      <c r="Q4" s="59" t="s">
        <v>21</v>
      </c>
      <c r="R4" s="59" t="s">
        <v>22</v>
      </c>
      <c r="S4" s="60" t="s">
        <v>23</v>
      </c>
      <c r="T4" s="61" t="s">
        <v>22</v>
      </c>
      <c r="U4" s="62" t="s">
        <v>25</v>
      </c>
      <c r="V4" s="290"/>
      <c r="W4" s="316"/>
      <c r="X4" s="317"/>
      <c r="Y4" s="290" t="s">
        <v>133</v>
      </c>
    </row>
    <row r="5" spans="1:25" ht="249.75" customHeight="1" x14ac:dyDescent="0.2">
      <c r="A5" s="318" t="s">
        <v>134</v>
      </c>
      <c r="B5" s="318" t="s">
        <v>135</v>
      </c>
      <c r="C5" s="63" t="s">
        <v>136</v>
      </c>
      <c r="D5" s="64" t="s">
        <v>137</v>
      </c>
      <c r="E5" s="64" t="s">
        <v>138</v>
      </c>
      <c r="F5" s="64" t="s">
        <v>139</v>
      </c>
      <c r="G5" s="54"/>
      <c r="H5" s="54" t="s">
        <v>32</v>
      </c>
      <c r="I5" s="23" t="s">
        <v>140</v>
      </c>
      <c r="J5" s="64" t="s">
        <v>141</v>
      </c>
      <c r="K5" s="23" t="s">
        <v>35</v>
      </c>
      <c r="L5" s="23">
        <v>2</v>
      </c>
      <c r="M5" s="23" t="s">
        <v>39</v>
      </c>
      <c r="N5" s="23">
        <v>2</v>
      </c>
      <c r="O5" s="23" t="str">
        <f t="shared" ref="O5:O7" si="0">IF(L5*N5&lt;=3,"Bajo",IF(L5*N5&lt;=6,"Medio","Alto"))</f>
        <v>Medio</v>
      </c>
      <c r="P5" s="23" t="s">
        <v>142</v>
      </c>
      <c r="Q5" s="23" t="s">
        <v>35</v>
      </c>
      <c r="R5" s="23">
        <v>2</v>
      </c>
      <c r="S5" s="23" t="s">
        <v>39</v>
      </c>
      <c r="T5" s="23">
        <v>2</v>
      </c>
      <c r="U5" s="23" t="str">
        <f t="shared" ref="U5:U7" si="1">IF(R5*T5&lt;=3,"Bajo",IF(R5*T5&lt;=6,"Medio","Alto"))</f>
        <v>Medio</v>
      </c>
      <c r="V5" s="24">
        <v>44925</v>
      </c>
      <c r="W5" s="319" t="s">
        <v>143</v>
      </c>
      <c r="X5" s="320"/>
      <c r="Y5" s="65" t="s">
        <v>41</v>
      </c>
    </row>
    <row r="6" spans="1:25" ht="258.75" customHeight="1" x14ac:dyDescent="0.2">
      <c r="A6" s="318"/>
      <c r="B6" s="318"/>
      <c r="C6" s="63" t="s">
        <v>144</v>
      </c>
      <c r="D6" s="64" t="s">
        <v>145</v>
      </c>
      <c r="E6" s="64" t="s">
        <v>146</v>
      </c>
      <c r="F6" s="64" t="s">
        <v>147</v>
      </c>
      <c r="G6" s="66"/>
      <c r="H6" s="67" t="s">
        <v>32</v>
      </c>
      <c r="I6" s="23" t="s">
        <v>148</v>
      </c>
      <c r="J6" s="64" t="s">
        <v>149</v>
      </c>
      <c r="K6" s="23" t="s">
        <v>35</v>
      </c>
      <c r="L6" s="23">
        <v>3</v>
      </c>
      <c r="M6" s="23" t="s">
        <v>150</v>
      </c>
      <c r="N6" s="23">
        <v>3</v>
      </c>
      <c r="O6" s="23" t="str">
        <f t="shared" si="0"/>
        <v>Alto</v>
      </c>
      <c r="P6" s="23" t="s">
        <v>151</v>
      </c>
      <c r="Q6" s="23" t="s">
        <v>35</v>
      </c>
      <c r="R6" s="23">
        <v>2</v>
      </c>
      <c r="S6" s="23" t="s">
        <v>39</v>
      </c>
      <c r="T6" s="23">
        <v>2</v>
      </c>
      <c r="U6" s="23" t="str">
        <f t="shared" si="1"/>
        <v>Medio</v>
      </c>
      <c r="V6" s="24">
        <v>44925</v>
      </c>
      <c r="W6" s="319" t="s">
        <v>152</v>
      </c>
      <c r="X6" s="320"/>
      <c r="Y6" s="65" t="s">
        <v>51</v>
      </c>
    </row>
    <row r="7" spans="1:25" ht="202.5" customHeight="1" x14ac:dyDescent="0.2">
      <c r="A7" s="318"/>
      <c r="B7" s="318"/>
      <c r="C7" s="63" t="s">
        <v>153</v>
      </c>
      <c r="D7" s="23" t="s">
        <v>154</v>
      </c>
      <c r="E7" s="23" t="s">
        <v>155</v>
      </c>
      <c r="F7" s="23" t="s">
        <v>156</v>
      </c>
      <c r="G7" s="68"/>
      <c r="H7" s="68" t="s">
        <v>32</v>
      </c>
      <c r="I7" s="23" t="s">
        <v>157</v>
      </c>
      <c r="J7" s="23" t="s">
        <v>158</v>
      </c>
      <c r="K7" s="23" t="s">
        <v>38</v>
      </c>
      <c r="L7" s="23">
        <v>1</v>
      </c>
      <c r="M7" s="23" t="s">
        <v>39</v>
      </c>
      <c r="N7" s="23">
        <v>2</v>
      </c>
      <c r="O7" s="23" t="str">
        <f t="shared" si="0"/>
        <v>Bajo</v>
      </c>
      <c r="P7" s="23" t="s">
        <v>159</v>
      </c>
      <c r="Q7" s="23" t="s">
        <v>38</v>
      </c>
      <c r="R7" s="23">
        <v>1</v>
      </c>
      <c r="S7" s="23" t="s">
        <v>39</v>
      </c>
      <c r="T7" s="23">
        <v>2</v>
      </c>
      <c r="U7" s="23" t="str">
        <f t="shared" si="1"/>
        <v>Bajo</v>
      </c>
      <c r="V7" s="24">
        <v>44925</v>
      </c>
      <c r="W7" s="319" t="s">
        <v>160</v>
      </c>
      <c r="X7" s="320"/>
      <c r="Y7" s="43" t="s">
        <v>161</v>
      </c>
    </row>
    <row r="8" spans="1:25" ht="228" x14ac:dyDescent="0.2">
      <c r="A8" s="318"/>
      <c r="B8" s="318"/>
      <c r="C8" s="69" t="s">
        <v>162</v>
      </c>
      <c r="D8" s="69" t="s">
        <v>163</v>
      </c>
      <c r="E8" s="69" t="s">
        <v>164</v>
      </c>
      <c r="F8" s="69" t="s">
        <v>122</v>
      </c>
      <c r="G8" s="68"/>
      <c r="H8" s="68" t="s">
        <v>32</v>
      </c>
      <c r="I8" s="70" t="s">
        <v>123</v>
      </c>
      <c r="J8" s="69" t="s">
        <v>124</v>
      </c>
      <c r="K8" s="23" t="s">
        <v>35</v>
      </c>
      <c r="L8" s="23">
        <v>2</v>
      </c>
      <c r="M8" s="23" t="s">
        <v>39</v>
      </c>
      <c r="N8" s="23">
        <v>2</v>
      </c>
      <c r="O8" s="23" t="str">
        <f>IF(L8*N8&lt;=3,"Bajo",IF(L8*N8&lt;=6,"Medio","Alto"))</f>
        <v>Medio</v>
      </c>
      <c r="P8" s="69" t="s">
        <v>165</v>
      </c>
      <c r="Q8" s="23" t="s">
        <v>35</v>
      </c>
      <c r="R8" s="23">
        <v>2</v>
      </c>
      <c r="S8" s="23" t="s">
        <v>39</v>
      </c>
      <c r="T8" s="23">
        <v>2</v>
      </c>
      <c r="U8" s="23" t="str">
        <f>IF(R8*T8&lt;=3,"Bajo",IF(R8*T8&lt;=6,"Medio","Alto"))</f>
        <v>Medio</v>
      </c>
      <c r="V8" s="24">
        <v>44925</v>
      </c>
      <c r="W8" s="319" t="s">
        <v>166</v>
      </c>
      <c r="X8" s="320"/>
      <c r="Y8" s="65" t="s">
        <v>67</v>
      </c>
    </row>
    <row r="9" spans="1:25" ht="185.25" x14ac:dyDescent="0.2">
      <c r="A9" s="318"/>
      <c r="B9" s="318"/>
      <c r="C9" s="69" t="s">
        <v>167</v>
      </c>
      <c r="D9" s="69" t="s">
        <v>168</v>
      </c>
      <c r="E9" s="69" t="s">
        <v>169</v>
      </c>
      <c r="F9" s="23" t="s">
        <v>147</v>
      </c>
      <c r="G9" s="68"/>
      <c r="H9" s="68" t="s">
        <v>32</v>
      </c>
      <c r="I9" s="70" t="s">
        <v>170</v>
      </c>
      <c r="J9" s="23" t="s">
        <v>171</v>
      </c>
      <c r="K9" s="23" t="s">
        <v>35</v>
      </c>
      <c r="L9" s="23">
        <v>2</v>
      </c>
      <c r="M9" s="23" t="s">
        <v>39</v>
      </c>
      <c r="N9" s="23">
        <v>2</v>
      </c>
      <c r="O9" s="23" t="str">
        <f>IF(L9*N9&lt;=3,"Bajo",IF(L9*N9&lt;=6,"Medio","Alto"))</f>
        <v>Medio</v>
      </c>
      <c r="P9" s="69" t="s">
        <v>172</v>
      </c>
      <c r="Q9" s="23" t="s">
        <v>35</v>
      </c>
      <c r="R9" s="23">
        <v>2</v>
      </c>
      <c r="S9" s="23" t="s">
        <v>39</v>
      </c>
      <c r="T9" s="23">
        <v>2</v>
      </c>
      <c r="U9" s="23" t="str">
        <f>IF(R9*T9&lt;=3,"Bajo",IF(R9*T9&lt;=6,"Medio","Alto"))</f>
        <v>Medio</v>
      </c>
      <c r="V9" s="24">
        <v>44925</v>
      </c>
      <c r="W9" s="319" t="s">
        <v>173</v>
      </c>
      <c r="X9" s="320"/>
      <c r="Y9" s="71" t="s">
        <v>111</v>
      </c>
    </row>
  </sheetData>
  <mergeCells count="23">
    <mergeCell ref="A5:A9"/>
    <mergeCell ref="B5:B9"/>
    <mergeCell ref="W5:X5"/>
    <mergeCell ref="W6:X6"/>
    <mergeCell ref="W7:X7"/>
    <mergeCell ref="W8:X8"/>
    <mergeCell ref="W9:X9"/>
    <mergeCell ref="Y3:Y4"/>
    <mergeCell ref="A1:W1"/>
    <mergeCell ref="A3:A4"/>
    <mergeCell ref="B3:B4"/>
    <mergeCell ref="C3:C4"/>
    <mergeCell ref="D3:D4"/>
    <mergeCell ref="E3:E4"/>
    <mergeCell ref="F3:F4"/>
    <mergeCell ref="G3:H3"/>
    <mergeCell ref="I3:I4"/>
    <mergeCell ref="J3:J4"/>
    <mergeCell ref="K3:O3"/>
    <mergeCell ref="P3:P4"/>
    <mergeCell ref="Q3:U3"/>
    <mergeCell ref="V3:V4"/>
    <mergeCell ref="W3:X4"/>
  </mergeCells>
  <conditionalFormatting sqref="P5 U6:U7 O6:O7">
    <cfRule type="containsText" dxfId="326" priority="28" operator="containsText" text="Medio">
      <formula>NOT(ISERROR(SEARCH("Medio",O5)))</formula>
    </cfRule>
    <cfRule type="cellIs" dxfId="325" priority="29" operator="equal">
      <formula>"Bajo"</formula>
    </cfRule>
  </conditionalFormatting>
  <conditionalFormatting sqref="P5 U6:U7 O4 O7:P7 O6 O10:P1048576">
    <cfRule type="cellIs" dxfId="324" priority="27" operator="equal">
      <formula>"Alto"</formula>
    </cfRule>
  </conditionalFormatting>
  <conditionalFormatting sqref="O7">
    <cfRule type="containsText" dxfId="323" priority="25" operator="containsText" text="Medio">
      <formula>NOT(ISERROR(SEARCH("Medio",O7)))</formula>
    </cfRule>
    <cfRule type="cellIs" dxfId="322" priority="26" operator="equal">
      <formula>"Bajo"</formula>
    </cfRule>
  </conditionalFormatting>
  <conditionalFormatting sqref="U5:U7">
    <cfRule type="containsText" dxfId="321" priority="19" operator="containsText" text="Medio">
      <formula>NOT(ISERROR(SEARCH("Medio",U5)))</formula>
    </cfRule>
    <cfRule type="cellIs" dxfId="320" priority="20" operator="equal">
      <formula>"Bajo"</formula>
    </cfRule>
  </conditionalFormatting>
  <conditionalFormatting sqref="U5:U7">
    <cfRule type="cellIs" dxfId="319" priority="18" operator="equal">
      <formula>"Alto"</formula>
    </cfRule>
  </conditionalFormatting>
  <conditionalFormatting sqref="O5">
    <cfRule type="containsText" dxfId="318" priority="11" operator="containsText" text="Medio">
      <formula>NOT(ISERROR(SEARCH("Medio",O5)))</formula>
    </cfRule>
    <cfRule type="cellIs" dxfId="317" priority="12" operator="equal">
      <formula>"Bajo"</formula>
    </cfRule>
  </conditionalFormatting>
  <conditionalFormatting sqref="O5">
    <cfRule type="cellIs" dxfId="316" priority="10" operator="equal">
      <formula>"Alto"</formula>
    </cfRule>
  </conditionalFormatting>
  <conditionalFormatting sqref="O5">
    <cfRule type="containsText" dxfId="315" priority="8" operator="containsText" text="Medio">
      <formula>NOT(ISERROR(SEARCH("Medio",O5)))</formula>
    </cfRule>
    <cfRule type="cellIs" dxfId="314" priority="9" operator="equal">
      <formula>"Bajo"</formula>
    </cfRule>
  </conditionalFormatting>
  <conditionalFormatting sqref="O8:O9 U8:U9">
    <cfRule type="containsText" dxfId="313" priority="5" operator="containsText" text="Medio">
      <formula>NOT(ISERROR(SEARCH("Medio",O8)))</formula>
    </cfRule>
    <cfRule type="cellIs" dxfId="312" priority="6" operator="equal">
      <formula>"Bajo"</formula>
    </cfRule>
  </conditionalFormatting>
  <conditionalFormatting sqref="O8:P9 U8:U9">
    <cfRule type="cellIs" dxfId="311" priority="4" operator="equal">
      <formula>"Alto"</formula>
    </cfRule>
  </conditionalFormatting>
  <dataValidations count="2">
    <dataValidation type="whole" allowBlank="1" showInputMessage="1" showErrorMessage="1" errorTitle="ERROR" error="El número de la valoración no puede ser mayor a 3" sqref="L5:L9 R5:R9" xr:uid="{E5CC5228-3C26-4271-96D8-2F9808CF2D16}">
      <formula1>0</formula1>
      <formula2>3</formula2>
    </dataValidation>
    <dataValidation allowBlank="1" showInputMessage="1" showErrorMessage="1" errorTitle="ERROR" error="El número de valoración no puede ser mayor a 3" sqref="N5:N9 T5:T9" xr:uid="{0F862A7B-9E02-4536-9F35-DF9BF12785A5}"/>
  </dataValidations>
  <hyperlinks>
    <hyperlink ref="Y5" r:id="rId1" display="https://fondom.sharepoint.com/:f:/s/Fonvalmed2/Elcl36LrwBhBneD_7MDpwR0BG9RipsvpObEChcMSDLQEew?e=tD7tNL" xr:uid="{D4506856-1795-40BC-BB11-89F09F5551EC}"/>
    <hyperlink ref="Y6" r:id="rId2" display="https://fondom.sharepoint.com/:f:/s/Fonvalmed2/ElT4hsA1rz9LhyPwvE41vYMB71sgNpiQhN-CXRIYSg9egw?e=UEmAc4" xr:uid="{33CA32FD-D034-41FC-A8AD-449965D84A97}"/>
    <hyperlink ref="Y7" r:id="rId3" display="https://fondom.sharepoint.com/:f:/s/Fonvalmed2/ElT4hsA1rz9LhyPwvE41vYMB71sgNpiQhN-CXRIYSg9egw?e=a00Yhb" xr:uid="{8AB51CB6-796F-47C1-ABCD-28DDB8D573B0}"/>
    <hyperlink ref="Y8" r:id="rId4" display="https://fondom.sharepoint.com/:f:/s/Fonvalmed2/EtrEqIk1WWtMv5v6ielJ77wBN64ksa7qRrycNUE80k37OQ?e=qvWBi3" xr:uid="{DB1C56A9-8F38-4C43-9FB8-6AFE1F92DD37}"/>
    <hyperlink ref="Y9" r:id="rId5" display="https://fondom.sharepoint.com/:f:/s/Fonvalmed2/EmmF6amXmyJFjAPXCPyJsBsBUA1Cy6zkeASqFHjW5ATZqw?e=mIa155" xr:uid="{E2E26B96-FB96-465C-A217-99FBA7FB1E07}"/>
  </hyperlinks>
  <pageMargins left="0.7" right="0.7" top="0.75" bottom="0.75" header="0.3" footer="0.3"/>
  <pageSetup orientation="portrait" r:id="rId6"/>
  <drawing r:id="rId7"/>
  <extLst>
    <ext xmlns:x14="http://schemas.microsoft.com/office/spreadsheetml/2009/9/main" uri="{78C0D931-6437-407d-A8EE-F0AAD7539E65}">
      <x14:conditionalFormattings>
        <x14:conditionalFormatting xmlns:xm="http://schemas.microsoft.com/office/excel/2006/main">
          <x14:cfRule type="iconSet" priority="30" id="{0749EE04-C8CF-4569-AC27-1AF5EC80E8EB}">
            <x14:iconSet custom="1">
              <x14:cfvo type="percent">
                <xm:f>0</xm:f>
              </x14:cfvo>
              <x14:cfvo type="num">
                <xm:f>2</xm:f>
              </x14:cfvo>
              <x14:cfvo type="num">
                <xm:f>3</xm:f>
              </x14:cfvo>
              <x14:cfIcon iconSet="3TrafficLights1" iconId="2"/>
              <x14:cfIcon iconSet="3TrafficLights1" iconId="1"/>
              <x14:cfIcon iconSet="3TrafficLights1" iconId="0"/>
            </x14:iconSet>
          </x14:cfRule>
          <xm:sqref>U6:U7</xm:sqref>
        </x14:conditionalFormatting>
        <x14:conditionalFormatting xmlns:xm="http://schemas.microsoft.com/office/excel/2006/main">
          <x14:cfRule type="iconSet" priority="31" id="{9D5D0AA4-74AE-4BC6-BAED-58B9CAF3F512}">
            <x14:iconSet custom="1">
              <x14:cfvo type="percent">
                <xm:f>0</xm:f>
              </x14:cfvo>
              <x14:cfvo type="num">
                <xm:f>2</xm:f>
              </x14:cfvo>
              <x14:cfvo type="num">
                <xm:f>3</xm:f>
              </x14:cfvo>
              <x14:cfIcon iconSet="3TrafficLights1" iconId="2"/>
              <x14:cfIcon iconSet="3TrafficLights1" iconId="1"/>
              <x14:cfIcon iconSet="3TrafficLights1" iconId="0"/>
            </x14:iconSet>
          </x14:cfRule>
          <xm:sqref>O7</xm:sqref>
        </x14:conditionalFormatting>
        <x14:conditionalFormatting xmlns:xm="http://schemas.microsoft.com/office/excel/2006/main">
          <x14:cfRule type="iconSet" priority="32" id="{0D3BEDB3-3D23-4567-90BB-2152CEC89143}">
            <x14:iconSet custom="1">
              <x14:cfvo type="percent">
                <xm:f>0</xm:f>
              </x14:cfvo>
              <x14:cfvo type="num">
                <xm:f>2</xm:f>
              </x14:cfvo>
              <x14:cfvo type="num">
                <xm:f>3</xm:f>
              </x14:cfvo>
              <x14:cfIcon iconSet="3TrafficLights1" iconId="2"/>
              <x14:cfIcon iconSet="3TrafficLights1" iconId="1"/>
              <x14:cfIcon iconSet="3TrafficLights1" iconId="0"/>
            </x14:iconSet>
          </x14:cfRule>
          <xm:sqref>P5 M6:N7</xm:sqref>
        </x14:conditionalFormatting>
        <x14:conditionalFormatting xmlns:xm="http://schemas.microsoft.com/office/excel/2006/main">
          <x14:cfRule type="iconSet" priority="33" id="{E88618FC-1F0C-4D2C-899B-8E89D37FF453}">
            <x14:iconSet custom="1">
              <x14:cfvo type="percent">
                <xm:f>0</xm:f>
              </x14:cfvo>
              <x14:cfvo type="num">
                <xm:f>2</xm:f>
              </x14:cfvo>
              <x14:cfvo type="num">
                <xm:f>3</xm:f>
              </x14:cfvo>
              <x14:cfIcon iconSet="3TrafficLights1" iconId="2"/>
              <x14:cfIcon iconSet="3TrafficLights1" iconId="1"/>
              <x14:cfIcon iconSet="3TrafficLights1" iconId="0"/>
            </x14:iconSet>
          </x14:cfRule>
          <xm:sqref>M6:O7</xm:sqref>
        </x14:conditionalFormatting>
        <x14:conditionalFormatting xmlns:xm="http://schemas.microsoft.com/office/excel/2006/main">
          <x14:cfRule type="iconSet" priority="34" id="{DBA545F7-E735-44FC-B24D-8CD1BB32B3AB}">
            <x14:iconSet custom="1">
              <x14:cfvo type="percent">
                <xm:f>0</xm:f>
              </x14:cfvo>
              <x14:cfvo type="num">
                <xm:f>2</xm:f>
              </x14:cfvo>
              <x14:cfvo type="num">
                <xm:f>3</xm:f>
              </x14:cfvo>
              <x14:cfIcon iconSet="3TrafficLights1" iconId="2"/>
              <x14:cfIcon iconSet="3TrafficLights1" iconId="1"/>
              <x14:cfIcon iconSet="3TrafficLights1" iconId="0"/>
            </x14:iconSet>
          </x14:cfRule>
          <xm:sqref>O6:O7</xm:sqref>
        </x14:conditionalFormatting>
        <x14:conditionalFormatting xmlns:xm="http://schemas.microsoft.com/office/excel/2006/main">
          <x14:cfRule type="iconSet" priority="35" id="{75008974-ED34-4AFF-BB98-6800A45FDD4D}">
            <x14:iconSet custom="1">
              <x14:cfvo type="percent">
                <xm:f>0</xm:f>
              </x14:cfvo>
              <x14:cfvo type="num">
                <xm:f>2</xm:f>
              </x14:cfvo>
              <x14:cfvo type="num">
                <xm:f>3</xm:f>
              </x14:cfvo>
              <x14:cfIcon iconSet="3TrafficLights1" iconId="2"/>
              <x14:cfIcon iconSet="3TrafficLights1" iconId="1"/>
              <x14:cfIcon iconSet="3TrafficLights1" iconId="0"/>
            </x14:iconSet>
          </x14:cfRule>
          <xm:sqref>L6:L7</xm:sqref>
        </x14:conditionalFormatting>
        <x14:conditionalFormatting xmlns:xm="http://schemas.microsoft.com/office/excel/2006/main">
          <x14:cfRule type="iconSet" priority="21" id="{870A81CD-6D65-4DA2-829C-19D324EB97B0}">
            <x14:iconSet custom="1">
              <x14:cfvo type="percent">
                <xm:f>0</xm:f>
              </x14:cfvo>
              <x14:cfvo type="num">
                <xm:f>2</xm:f>
              </x14:cfvo>
              <x14:cfvo type="num">
                <xm:f>3</xm:f>
              </x14:cfvo>
              <x14:cfIcon iconSet="3TrafficLights1" iconId="2"/>
              <x14:cfIcon iconSet="3TrafficLights1" iconId="1"/>
              <x14:cfIcon iconSet="3TrafficLights1" iconId="0"/>
            </x14:iconSet>
          </x14:cfRule>
          <xm:sqref>S5:T7</xm:sqref>
        </x14:conditionalFormatting>
        <x14:conditionalFormatting xmlns:xm="http://schemas.microsoft.com/office/excel/2006/main">
          <x14:cfRule type="iconSet" priority="22" id="{8CBAD0CE-05C2-480D-9E05-7386F92FE8CF}">
            <x14:iconSet custom="1">
              <x14:cfvo type="percent">
                <xm:f>0</xm:f>
              </x14:cfvo>
              <x14:cfvo type="num">
                <xm:f>2</xm:f>
              </x14:cfvo>
              <x14:cfvo type="num">
                <xm:f>3</xm:f>
              </x14:cfvo>
              <x14:cfIcon iconSet="3TrafficLights1" iconId="2"/>
              <x14:cfIcon iconSet="3TrafficLights1" iconId="1"/>
              <x14:cfIcon iconSet="3TrafficLights1" iconId="0"/>
            </x14:iconSet>
          </x14:cfRule>
          <xm:sqref>S5:U7</xm:sqref>
        </x14:conditionalFormatting>
        <x14:conditionalFormatting xmlns:xm="http://schemas.microsoft.com/office/excel/2006/main">
          <x14:cfRule type="iconSet" priority="23" id="{8C0ED307-95B7-4C0D-A60D-E04F0E4E40A2}">
            <x14:iconSet custom="1">
              <x14:cfvo type="percent">
                <xm:f>0</xm:f>
              </x14:cfvo>
              <x14:cfvo type="num">
                <xm:f>2</xm:f>
              </x14:cfvo>
              <x14:cfvo type="num">
                <xm:f>3</xm:f>
              </x14:cfvo>
              <x14:cfIcon iconSet="3TrafficLights1" iconId="2"/>
              <x14:cfIcon iconSet="3TrafficLights1" iconId="1"/>
              <x14:cfIcon iconSet="3TrafficLights1" iconId="0"/>
            </x14:iconSet>
          </x14:cfRule>
          <xm:sqref>U5:U7</xm:sqref>
        </x14:conditionalFormatting>
        <x14:conditionalFormatting xmlns:xm="http://schemas.microsoft.com/office/excel/2006/main">
          <x14:cfRule type="iconSet" priority="24" id="{D49BE5F1-8464-4B44-9FEA-09C59539B259}">
            <x14:iconSet custom="1">
              <x14:cfvo type="percent">
                <xm:f>0</xm:f>
              </x14:cfvo>
              <x14:cfvo type="num">
                <xm:f>2</xm:f>
              </x14:cfvo>
              <x14:cfvo type="num">
                <xm:f>3</xm:f>
              </x14:cfvo>
              <x14:cfIcon iconSet="3TrafficLights1" iconId="2"/>
              <x14:cfIcon iconSet="3TrafficLights1" iconId="1"/>
              <x14:cfIcon iconSet="3TrafficLights1" iconId="0"/>
            </x14:iconSet>
          </x14:cfRule>
          <xm:sqref>R5:R7</xm:sqref>
        </x14:conditionalFormatting>
        <x14:conditionalFormatting xmlns:xm="http://schemas.microsoft.com/office/excel/2006/main">
          <x14:cfRule type="iconSet" priority="13" id="{E6131EF7-5003-4499-B22B-AB1B96A4B290}">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14" id="{75405542-12AB-46B6-BA9C-6EAC8B910A8E}">
            <x14:iconSet custom="1">
              <x14:cfvo type="percent">
                <xm:f>0</xm:f>
              </x14:cfvo>
              <x14:cfvo type="num">
                <xm:f>2</xm:f>
              </x14:cfvo>
              <x14:cfvo type="num">
                <xm:f>3</xm:f>
              </x14:cfvo>
              <x14:cfIcon iconSet="3TrafficLights1" iconId="2"/>
              <x14:cfIcon iconSet="3TrafficLights1" iconId="1"/>
              <x14:cfIcon iconSet="3TrafficLights1" iconId="0"/>
            </x14:iconSet>
          </x14:cfRule>
          <xm:sqref>M5:N5</xm:sqref>
        </x14:conditionalFormatting>
        <x14:conditionalFormatting xmlns:xm="http://schemas.microsoft.com/office/excel/2006/main">
          <x14:cfRule type="iconSet" priority="15" id="{E84BD5E4-B7A8-45E3-9AB2-E83C42D5C027}">
            <x14:iconSet custom="1">
              <x14:cfvo type="percent">
                <xm:f>0</xm:f>
              </x14:cfvo>
              <x14:cfvo type="num">
                <xm:f>2</xm:f>
              </x14:cfvo>
              <x14:cfvo type="num">
                <xm:f>3</xm:f>
              </x14:cfvo>
              <x14:cfIcon iconSet="3TrafficLights1" iconId="2"/>
              <x14:cfIcon iconSet="3TrafficLights1" iconId="1"/>
              <x14:cfIcon iconSet="3TrafficLights1" iconId="0"/>
            </x14:iconSet>
          </x14:cfRule>
          <xm:sqref>M5:O5</xm:sqref>
        </x14:conditionalFormatting>
        <x14:conditionalFormatting xmlns:xm="http://schemas.microsoft.com/office/excel/2006/main">
          <x14:cfRule type="iconSet" priority="16" id="{0E4E05EF-1DC9-4FD7-951C-4284F43FCC92}">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17" id="{1FD00FAD-C615-4EA3-9C15-C1EA2902EC2A}">
            <x14:iconSet custom="1">
              <x14:cfvo type="percent">
                <xm:f>0</xm:f>
              </x14:cfvo>
              <x14:cfvo type="num">
                <xm:f>2</xm:f>
              </x14:cfvo>
              <x14:cfvo type="num">
                <xm:f>3</xm:f>
              </x14:cfvo>
              <x14:cfIcon iconSet="3TrafficLights1" iconId="2"/>
              <x14:cfIcon iconSet="3TrafficLights1" iconId="1"/>
              <x14:cfIcon iconSet="3TrafficLights1" iconId="0"/>
            </x14:iconSet>
          </x14:cfRule>
          <xm:sqref>L5</xm:sqref>
        </x14:conditionalFormatting>
        <x14:conditionalFormatting xmlns:xm="http://schemas.microsoft.com/office/excel/2006/main">
          <x14:cfRule type="iconSet" priority="7" id="{8403EFF4-6C5E-4091-BCD7-D3AC4FB25C36}">
            <x14:iconSet custom="1">
              <x14:cfvo type="percent">
                <xm:f>0</xm:f>
              </x14:cfvo>
              <x14:cfvo type="num">
                <xm:f>2</xm:f>
              </x14:cfvo>
              <x14:cfvo type="num">
                <xm:f>3</xm:f>
              </x14:cfvo>
              <x14:cfIcon iconSet="3TrafficLights1" iconId="2"/>
              <x14:cfIcon iconSet="3TrafficLights1" iconId="1"/>
              <x14:cfIcon iconSet="3TrafficLights1" iconId="0"/>
            </x14:iconSet>
          </x14:cfRule>
          <xm:sqref>L8:N9</xm:sqref>
        </x14:conditionalFormatting>
        <x14:conditionalFormatting xmlns:xm="http://schemas.microsoft.com/office/excel/2006/main">
          <x14:cfRule type="iconSet" priority="3" id="{84650626-1FCF-4DBC-9651-03D7A55E7A9B}">
            <x14:iconSet custom="1">
              <x14:cfvo type="percent">
                <xm:f>0</xm:f>
              </x14:cfvo>
              <x14:cfvo type="num">
                <xm:f>2</xm:f>
              </x14:cfvo>
              <x14:cfvo type="num">
                <xm:f>3</xm:f>
              </x14:cfvo>
              <x14:cfIcon iconSet="3TrafficLights1" iconId="2"/>
              <x14:cfIcon iconSet="3TrafficLights1" iconId="1"/>
              <x14:cfIcon iconSet="3TrafficLights1" iconId="0"/>
            </x14:iconSet>
          </x14:cfRule>
          <xm:sqref>O8:O9</xm:sqref>
        </x14:conditionalFormatting>
        <x14:conditionalFormatting xmlns:xm="http://schemas.microsoft.com/office/excel/2006/main">
          <x14:cfRule type="iconSet" priority="2" id="{37A467C4-8548-4533-BEB3-218E1B0534CE}">
            <x14:iconSet custom="1">
              <x14:cfvo type="percent">
                <xm:f>0</xm:f>
              </x14:cfvo>
              <x14:cfvo type="num">
                <xm:f>2</xm:f>
              </x14:cfvo>
              <x14:cfvo type="num">
                <xm:f>3</xm:f>
              </x14:cfvo>
              <x14:cfIcon iconSet="3TrafficLights1" iconId="2"/>
              <x14:cfIcon iconSet="3TrafficLights1" iconId="1"/>
              <x14:cfIcon iconSet="3TrafficLights1" iconId="0"/>
            </x14:iconSet>
          </x14:cfRule>
          <xm:sqref>R8:T9</xm:sqref>
        </x14:conditionalFormatting>
        <x14:conditionalFormatting xmlns:xm="http://schemas.microsoft.com/office/excel/2006/main">
          <x14:cfRule type="iconSet" priority="1" id="{D7AB5F01-96CC-4920-8E7D-EE358D6CB417}">
            <x14:iconSet custom="1">
              <x14:cfvo type="percent">
                <xm:f>0</xm:f>
              </x14:cfvo>
              <x14:cfvo type="num">
                <xm:f>2</xm:f>
              </x14:cfvo>
              <x14:cfvo type="num">
                <xm:f>3</xm:f>
              </x14:cfvo>
              <x14:cfIcon iconSet="3TrafficLights1" iconId="2"/>
              <x14:cfIcon iconSet="3TrafficLights1" iconId="1"/>
              <x14:cfIcon iconSet="3TrafficLights1" iconId="0"/>
            </x14:iconSet>
          </x14:cfRule>
          <xm:sqref>U8:U9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CFCA8-422A-4BC3-935C-1943928EBCCD}">
  <dimension ref="A1:Y10"/>
  <sheetViews>
    <sheetView topLeftCell="I1" zoomScale="70" zoomScaleNormal="70" workbookViewId="0">
      <selection activeCell="F3" sqref="F3:F4"/>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5" width="28.42578125" customWidth="1"/>
    <col min="6" max="6" width="24.7109375" customWidth="1"/>
    <col min="7" max="7" width="10.7109375" customWidth="1"/>
    <col min="8" max="8" width="10.5703125" customWidth="1"/>
    <col min="9" max="9" width="68.140625" customWidth="1"/>
    <col min="10" max="10" width="42.85546875" customWidth="1"/>
    <col min="11" max="11" width="13.28515625" customWidth="1"/>
    <col min="12" max="12" width="5.42578125" customWidth="1"/>
    <col min="13" max="13" width="12.7109375" customWidth="1"/>
    <col min="14" max="14" width="8" customWidth="1"/>
    <col min="15" max="15" width="10.85546875" customWidth="1"/>
    <col min="16" max="16" width="42.42578125" customWidth="1"/>
    <col min="17" max="17" width="11.28515625" customWidth="1"/>
    <col min="18" max="18" width="5.7109375" customWidth="1"/>
    <col min="19" max="19" width="11.7109375" customWidth="1"/>
    <col min="20" max="20" width="6.140625" customWidth="1"/>
    <col min="21" max="21" width="18.7109375" customWidth="1"/>
    <col min="22" max="22" width="15.5703125" customWidth="1"/>
    <col min="23" max="23" width="10.7109375" customWidth="1"/>
    <col min="24" max="24" width="25" customWidth="1"/>
    <col min="25" max="25" width="27" customWidth="1"/>
  </cols>
  <sheetData>
    <row r="1" spans="1:25" ht="125.25" customHeight="1" x14ac:dyDescent="0.25">
      <c r="A1" s="282"/>
      <c r="B1" s="282"/>
      <c r="C1" s="282"/>
      <c r="D1" s="282"/>
      <c r="E1" s="282"/>
      <c r="F1" s="282"/>
      <c r="G1" s="282"/>
      <c r="H1" s="282"/>
      <c r="I1" s="282"/>
      <c r="J1" s="282"/>
      <c r="K1" s="282"/>
      <c r="L1" s="282"/>
      <c r="M1" s="282"/>
      <c r="N1" s="282"/>
      <c r="O1" s="282"/>
      <c r="P1" s="282"/>
      <c r="Q1" s="282"/>
      <c r="R1" s="282"/>
      <c r="S1" s="282"/>
      <c r="T1" s="282"/>
      <c r="U1" s="282"/>
      <c r="V1" s="282"/>
      <c r="W1" s="283"/>
      <c r="X1" s="29" t="s">
        <v>174</v>
      </c>
    </row>
    <row r="2" spans="1:25" ht="27" customHeight="1" x14ac:dyDescent="0.25">
      <c r="A2" s="30"/>
      <c r="B2" s="30"/>
      <c r="C2" s="30"/>
      <c r="D2" s="30"/>
      <c r="E2" s="30"/>
      <c r="F2" s="30"/>
      <c r="G2" s="30"/>
      <c r="H2" s="30"/>
      <c r="I2" s="30"/>
      <c r="J2" s="30"/>
      <c r="K2" s="30"/>
      <c r="L2" s="30"/>
      <c r="M2" s="30"/>
      <c r="N2" s="30"/>
      <c r="O2" s="30"/>
      <c r="P2" s="30"/>
      <c r="Q2" s="30"/>
      <c r="R2" s="30"/>
      <c r="S2" s="30"/>
      <c r="T2" s="30"/>
      <c r="U2" s="30"/>
      <c r="V2" s="30"/>
      <c r="W2" s="73"/>
      <c r="X2" s="74"/>
      <c r="Y2" s="74"/>
    </row>
    <row r="3" spans="1:25" ht="45.75" customHeight="1" x14ac:dyDescent="0.25">
      <c r="A3" s="247" t="s">
        <v>4</v>
      </c>
      <c r="B3" s="249" t="s">
        <v>5</v>
      </c>
      <c r="C3" s="250" t="s">
        <v>6</v>
      </c>
      <c r="D3" s="252" t="s">
        <v>7</v>
      </c>
      <c r="E3" s="253" t="s">
        <v>8</v>
      </c>
      <c r="F3" s="253" t="s">
        <v>9</v>
      </c>
      <c r="G3" s="255" t="s">
        <v>10</v>
      </c>
      <c r="H3" s="256"/>
      <c r="I3" s="257" t="s">
        <v>11</v>
      </c>
      <c r="J3" s="259" t="s">
        <v>12</v>
      </c>
      <c r="K3" s="261" t="s">
        <v>13</v>
      </c>
      <c r="L3" s="262"/>
      <c r="M3" s="262"/>
      <c r="N3" s="262"/>
      <c r="O3" s="263"/>
      <c r="P3" s="264" t="s">
        <v>14</v>
      </c>
      <c r="Q3" s="266" t="s">
        <v>15</v>
      </c>
      <c r="R3" s="267"/>
      <c r="S3" s="267"/>
      <c r="T3" s="267"/>
      <c r="U3" s="267"/>
      <c r="V3" s="245" t="s">
        <v>16</v>
      </c>
      <c r="W3" s="245" t="s">
        <v>17</v>
      </c>
      <c r="X3" s="245"/>
      <c r="Y3" s="245" t="s">
        <v>175</v>
      </c>
    </row>
    <row r="4" spans="1:25" ht="33" customHeight="1" x14ac:dyDescent="0.25">
      <c r="A4" s="248"/>
      <c r="B4" s="249"/>
      <c r="C4" s="251"/>
      <c r="D4" s="253"/>
      <c r="E4" s="254"/>
      <c r="F4" s="254"/>
      <c r="G4" s="32" t="s">
        <v>19</v>
      </c>
      <c r="H4" s="32" t="s">
        <v>20</v>
      </c>
      <c r="I4" s="258"/>
      <c r="J4" s="260"/>
      <c r="K4" s="75" t="s">
        <v>21</v>
      </c>
      <c r="L4" s="75" t="s">
        <v>22</v>
      </c>
      <c r="M4" s="75" t="s">
        <v>23</v>
      </c>
      <c r="N4" s="75" t="s">
        <v>22</v>
      </c>
      <c r="O4" s="75" t="s">
        <v>24</v>
      </c>
      <c r="P4" s="265"/>
      <c r="Q4" s="76" t="s">
        <v>21</v>
      </c>
      <c r="R4" s="76" t="s">
        <v>22</v>
      </c>
      <c r="S4" s="77" t="s">
        <v>23</v>
      </c>
      <c r="T4" s="78" t="s">
        <v>22</v>
      </c>
      <c r="U4" s="79" t="s">
        <v>25</v>
      </c>
      <c r="V4" s="245"/>
      <c r="W4" s="245"/>
      <c r="X4" s="245"/>
      <c r="Y4" s="245" t="s">
        <v>175</v>
      </c>
    </row>
    <row r="5" spans="1:25" ht="234" customHeight="1" x14ac:dyDescent="0.25">
      <c r="A5" s="321" t="s">
        <v>176</v>
      </c>
      <c r="B5" s="321" t="s">
        <v>71</v>
      </c>
      <c r="C5" s="19" t="s">
        <v>177</v>
      </c>
      <c r="D5" s="19" t="s">
        <v>178</v>
      </c>
      <c r="E5" s="19" t="s">
        <v>179</v>
      </c>
      <c r="F5" s="19" t="s">
        <v>180</v>
      </c>
      <c r="G5" s="80"/>
      <c r="H5" s="80" t="s">
        <v>32</v>
      </c>
      <c r="I5" s="19" t="s">
        <v>181</v>
      </c>
      <c r="J5" s="19" t="s">
        <v>182</v>
      </c>
      <c r="K5" s="25" t="s">
        <v>35</v>
      </c>
      <c r="L5" s="25">
        <v>2</v>
      </c>
      <c r="M5" s="25" t="s">
        <v>39</v>
      </c>
      <c r="N5" s="25">
        <v>2</v>
      </c>
      <c r="O5" s="25" t="str">
        <f>IF(L5*N5&lt;=3,"Bajo",IF(L5*N5&lt;=6,"Medio","Alto"))</f>
        <v>Medio</v>
      </c>
      <c r="P5" s="81" t="s">
        <v>183</v>
      </c>
      <c r="Q5" s="25" t="s">
        <v>35</v>
      </c>
      <c r="R5" s="25">
        <v>2</v>
      </c>
      <c r="S5" s="26" t="s">
        <v>39</v>
      </c>
      <c r="T5" s="25">
        <v>2</v>
      </c>
      <c r="U5" s="25" t="str">
        <f>IF(R5*T5&lt;=3,"Bajo",IF(R5*T5&lt;=6,"Medio","Alto"))</f>
        <v>Medio</v>
      </c>
      <c r="V5" s="82">
        <v>44915</v>
      </c>
      <c r="W5" s="321" t="s">
        <v>184</v>
      </c>
      <c r="X5" s="321"/>
      <c r="Y5" s="83" t="s">
        <v>185</v>
      </c>
    </row>
    <row r="6" spans="1:25" ht="241.5" customHeight="1" x14ac:dyDescent="0.25">
      <c r="A6" s="321"/>
      <c r="B6" s="321"/>
      <c r="C6" s="84" t="s">
        <v>186</v>
      </c>
      <c r="D6" s="19" t="s">
        <v>187</v>
      </c>
      <c r="E6" s="19" t="s">
        <v>188</v>
      </c>
      <c r="F6" s="19" t="s">
        <v>180</v>
      </c>
      <c r="G6" s="85"/>
      <c r="H6" s="86" t="s">
        <v>32</v>
      </c>
      <c r="I6" s="87" t="s">
        <v>189</v>
      </c>
      <c r="J6" s="88" t="s">
        <v>190</v>
      </c>
      <c r="K6" s="25" t="s">
        <v>35</v>
      </c>
      <c r="L6" s="25">
        <v>2</v>
      </c>
      <c r="M6" s="25" t="s">
        <v>39</v>
      </c>
      <c r="N6" s="25">
        <v>2</v>
      </c>
      <c r="O6" s="25" t="str">
        <f>IF(L6*N6&lt;=3,"Bajo",IF(L6*N6&lt;=6,"Medio","Alto"))</f>
        <v>Medio</v>
      </c>
      <c r="P6" s="89" t="s">
        <v>191</v>
      </c>
      <c r="Q6" s="25" t="s">
        <v>35</v>
      </c>
      <c r="R6" s="25">
        <v>2</v>
      </c>
      <c r="S6" s="26" t="s">
        <v>39</v>
      </c>
      <c r="T6" s="25">
        <v>2</v>
      </c>
      <c r="U6" s="25" t="str">
        <f t="shared" ref="U6:U9" si="0">IF(R6*T6&lt;=3,"Bajo",IF(R6*T6&lt;=6,"Medio","Alto"))</f>
        <v>Medio</v>
      </c>
      <c r="V6" s="90">
        <v>44915</v>
      </c>
      <c r="W6" s="322" t="s">
        <v>192</v>
      </c>
      <c r="X6" s="322"/>
      <c r="Y6" s="91" t="s">
        <v>193</v>
      </c>
    </row>
    <row r="7" spans="1:25" ht="254.25" customHeight="1" x14ac:dyDescent="0.25">
      <c r="A7" s="321"/>
      <c r="B7" s="321"/>
      <c r="C7" s="84" t="s">
        <v>194</v>
      </c>
      <c r="D7" s="19" t="s">
        <v>195</v>
      </c>
      <c r="E7" s="19" t="s">
        <v>196</v>
      </c>
      <c r="F7" s="19" t="s">
        <v>197</v>
      </c>
      <c r="G7" s="44"/>
      <c r="H7" s="45" t="s">
        <v>32</v>
      </c>
      <c r="I7" s="92" t="s">
        <v>198</v>
      </c>
      <c r="J7" s="87" t="s">
        <v>199</v>
      </c>
      <c r="K7" s="25" t="s">
        <v>35</v>
      </c>
      <c r="L7" s="25">
        <v>2</v>
      </c>
      <c r="M7" s="25" t="s">
        <v>36</v>
      </c>
      <c r="N7" s="25">
        <v>3</v>
      </c>
      <c r="O7" s="25" t="str">
        <f t="shared" ref="O7:O9" si="1">IF(L7*N7&lt;=3,"Bajo",IF(L7*N7&lt;=6,"Medio","Alto"))</f>
        <v>Medio</v>
      </c>
      <c r="P7" s="19" t="s">
        <v>200</v>
      </c>
      <c r="Q7" s="25" t="s">
        <v>35</v>
      </c>
      <c r="R7" s="25">
        <v>2</v>
      </c>
      <c r="S7" s="26" t="s">
        <v>201</v>
      </c>
      <c r="T7" s="25">
        <v>3</v>
      </c>
      <c r="U7" s="25" t="str">
        <f t="shared" si="0"/>
        <v>Medio</v>
      </c>
      <c r="V7" s="93">
        <v>44915</v>
      </c>
      <c r="W7" s="322" t="s">
        <v>202</v>
      </c>
      <c r="X7" s="278"/>
      <c r="Y7" s="94" t="s">
        <v>203</v>
      </c>
    </row>
    <row r="8" spans="1:25" ht="162.75" customHeight="1" x14ac:dyDescent="0.25">
      <c r="A8" s="321"/>
      <c r="B8" s="321"/>
      <c r="C8" s="84" t="s">
        <v>204</v>
      </c>
      <c r="D8" s="19" t="s">
        <v>205</v>
      </c>
      <c r="E8" s="19" t="s">
        <v>206</v>
      </c>
      <c r="F8" s="19" t="s">
        <v>207</v>
      </c>
      <c r="G8" s="44"/>
      <c r="H8" s="45" t="s">
        <v>32</v>
      </c>
      <c r="I8" s="87" t="s">
        <v>208</v>
      </c>
      <c r="J8" s="87" t="s">
        <v>209</v>
      </c>
      <c r="K8" s="25" t="s">
        <v>35</v>
      </c>
      <c r="L8" s="25">
        <v>2</v>
      </c>
      <c r="M8" s="25" t="s">
        <v>36</v>
      </c>
      <c r="N8" s="25">
        <v>3</v>
      </c>
      <c r="O8" s="25" t="str">
        <f t="shared" si="1"/>
        <v>Medio</v>
      </c>
      <c r="P8" s="19" t="s">
        <v>210</v>
      </c>
      <c r="Q8" s="25" t="s">
        <v>38</v>
      </c>
      <c r="R8" s="25">
        <v>1</v>
      </c>
      <c r="S8" s="26" t="s">
        <v>39</v>
      </c>
      <c r="T8" s="25">
        <v>2</v>
      </c>
      <c r="U8" s="25" t="str">
        <f t="shared" si="0"/>
        <v>Bajo</v>
      </c>
      <c r="V8" s="93">
        <v>44915</v>
      </c>
      <c r="W8" s="322" t="s">
        <v>211</v>
      </c>
      <c r="X8" s="322"/>
      <c r="Y8" s="95" t="s">
        <v>212</v>
      </c>
    </row>
    <row r="9" spans="1:25" ht="208.5" customHeight="1" x14ac:dyDescent="0.25">
      <c r="A9" s="321"/>
      <c r="B9" s="321"/>
      <c r="C9" s="52" t="s">
        <v>213</v>
      </c>
      <c r="D9" s="52" t="s">
        <v>214</v>
      </c>
      <c r="E9" s="52" t="s">
        <v>215</v>
      </c>
      <c r="F9" s="52" t="s">
        <v>216</v>
      </c>
      <c r="G9" s="96"/>
      <c r="H9" s="96" t="s">
        <v>32</v>
      </c>
      <c r="I9" s="52" t="s">
        <v>217</v>
      </c>
      <c r="J9" s="87" t="s">
        <v>218</v>
      </c>
      <c r="K9" s="97" t="s">
        <v>35</v>
      </c>
      <c r="L9" s="97">
        <v>2</v>
      </c>
      <c r="M9" s="97" t="s">
        <v>36</v>
      </c>
      <c r="N9" s="97">
        <v>1</v>
      </c>
      <c r="O9" s="97" t="str">
        <f t="shared" si="1"/>
        <v>Bajo</v>
      </c>
      <c r="P9" s="52" t="s">
        <v>219</v>
      </c>
      <c r="Q9" s="97" t="s">
        <v>35</v>
      </c>
      <c r="R9" s="97">
        <v>2</v>
      </c>
      <c r="S9" s="98" t="s">
        <v>36</v>
      </c>
      <c r="T9" s="97">
        <v>1</v>
      </c>
      <c r="U9" s="97" t="str">
        <f t="shared" si="0"/>
        <v>Bajo</v>
      </c>
      <c r="V9" s="99">
        <v>44915</v>
      </c>
      <c r="W9" s="323" t="s">
        <v>220</v>
      </c>
      <c r="X9" s="323"/>
      <c r="Y9" s="83">
        <v>2022</v>
      </c>
    </row>
    <row r="10" spans="1:25" ht="216.75" customHeight="1" x14ac:dyDescent="0.25">
      <c r="A10" s="321"/>
      <c r="B10" s="321"/>
      <c r="C10" s="52" t="s">
        <v>221</v>
      </c>
      <c r="D10" s="52" t="s">
        <v>222</v>
      </c>
      <c r="E10" s="52" t="s">
        <v>122</v>
      </c>
      <c r="F10" s="52" t="s">
        <v>122</v>
      </c>
      <c r="G10" s="44"/>
      <c r="H10" s="21" t="s">
        <v>32</v>
      </c>
      <c r="I10" s="53" t="s">
        <v>123</v>
      </c>
      <c r="J10" s="52" t="s">
        <v>223</v>
      </c>
      <c r="K10" s="25" t="s">
        <v>38</v>
      </c>
      <c r="L10" s="25">
        <v>2</v>
      </c>
      <c r="M10" s="25" t="s">
        <v>36</v>
      </c>
      <c r="N10" s="25">
        <v>3</v>
      </c>
      <c r="O10" s="25" t="str">
        <f>IF(L10*N10&lt;=3,"Bajo",IF(L10*N10&lt;=6,"Medio","Alto"))</f>
        <v>Medio</v>
      </c>
      <c r="P10" s="52" t="s">
        <v>224</v>
      </c>
      <c r="Q10" s="25" t="s">
        <v>38</v>
      </c>
      <c r="R10" s="25">
        <v>2</v>
      </c>
      <c r="S10" s="25" t="s">
        <v>39</v>
      </c>
      <c r="T10" s="25">
        <v>2</v>
      </c>
      <c r="U10" s="25" t="str">
        <f>IF(R10*T10&lt;=3,"Bajo",IF(R10*T10&lt;=6,"Medio","Alto"))</f>
        <v>Medio</v>
      </c>
      <c r="V10" s="93">
        <v>44915</v>
      </c>
      <c r="W10" s="322" t="s">
        <v>225</v>
      </c>
      <c r="X10" s="322"/>
      <c r="Y10" s="83" t="s">
        <v>212</v>
      </c>
    </row>
  </sheetData>
  <mergeCells count="24">
    <mergeCell ref="A5:A10"/>
    <mergeCell ref="B5:B10"/>
    <mergeCell ref="W5:X5"/>
    <mergeCell ref="W6:X6"/>
    <mergeCell ref="W7:X7"/>
    <mergeCell ref="W8:X8"/>
    <mergeCell ref="W9:X9"/>
    <mergeCell ref="W10:X10"/>
    <mergeCell ref="Y3:Y4"/>
    <mergeCell ref="A1:W1"/>
    <mergeCell ref="A3:A4"/>
    <mergeCell ref="B3:B4"/>
    <mergeCell ref="C3:C4"/>
    <mergeCell ref="D3:D4"/>
    <mergeCell ref="E3:E4"/>
    <mergeCell ref="F3:F4"/>
    <mergeCell ref="G3:H3"/>
    <mergeCell ref="I3:I4"/>
    <mergeCell ref="J3:J4"/>
    <mergeCell ref="K3:O3"/>
    <mergeCell ref="P3:P4"/>
    <mergeCell ref="Q3:U3"/>
    <mergeCell ref="V3:V4"/>
    <mergeCell ref="W3:X4"/>
  </mergeCells>
  <conditionalFormatting sqref="P5 O6:O9 U6:U9">
    <cfRule type="containsText" dxfId="310" priority="23" operator="containsText" text="Medio">
      <formula>NOT(ISERROR(SEARCH("Medio",O5)))</formula>
    </cfRule>
    <cfRule type="cellIs" dxfId="309" priority="24" operator="equal">
      <formula>"Bajo"</formula>
    </cfRule>
  </conditionalFormatting>
  <conditionalFormatting sqref="O4 P5 O7:P9 O6 U6:U9 O11:P1048576">
    <cfRule type="cellIs" dxfId="308" priority="22" operator="equal">
      <formula>"Alto"</formula>
    </cfRule>
  </conditionalFormatting>
  <conditionalFormatting sqref="U5">
    <cfRule type="containsText" dxfId="307" priority="19" operator="containsText" text="Medio">
      <formula>NOT(ISERROR(SEARCH("Medio",U5)))</formula>
    </cfRule>
    <cfRule type="cellIs" dxfId="306" priority="20" operator="equal">
      <formula>"Bajo"</formula>
    </cfRule>
  </conditionalFormatting>
  <conditionalFormatting sqref="U5">
    <cfRule type="cellIs" dxfId="305" priority="18" operator="equal">
      <formula>"Alto"</formula>
    </cfRule>
  </conditionalFormatting>
  <conditionalFormatting sqref="Q5">
    <cfRule type="iconSet" priority="26">
      <iconSet>
        <cfvo type="percent" val="0"/>
        <cfvo type="num" val="2"/>
        <cfvo type="num" val="3"/>
      </iconSet>
    </cfRule>
  </conditionalFormatting>
  <conditionalFormatting sqref="O7">
    <cfRule type="containsText" dxfId="304" priority="15" operator="containsText" text="Medio">
      <formula>NOT(ISERROR(SEARCH("Medio",O7)))</formula>
    </cfRule>
    <cfRule type="cellIs" dxfId="303" priority="16" operator="equal">
      <formula>"Bajo"</formula>
    </cfRule>
  </conditionalFormatting>
  <conditionalFormatting sqref="O8">
    <cfRule type="containsText" dxfId="302" priority="12" operator="containsText" text="Medio">
      <formula>NOT(ISERROR(SEARCH("Medio",O8)))</formula>
    </cfRule>
    <cfRule type="cellIs" dxfId="301" priority="13" operator="equal">
      <formula>"Bajo"</formula>
    </cfRule>
  </conditionalFormatting>
  <conditionalFormatting sqref="O9">
    <cfRule type="containsText" dxfId="300" priority="10" operator="containsText" text="Medio">
      <formula>NOT(ISERROR(SEARCH("Medio",O9)))</formula>
    </cfRule>
    <cfRule type="cellIs" dxfId="299" priority="11" operator="equal">
      <formula>"Bajo"</formula>
    </cfRule>
  </conditionalFormatting>
  <conditionalFormatting sqref="O5">
    <cfRule type="containsText" dxfId="298" priority="7" operator="containsText" text="Medio">
      <formula>NOT(ISERROR(SEARCH("Medio",O5)))</formula>
    </cfRule>
    <cfRule type="cellIs" dxfId="297" priority="8" operator="equal">
      <formula>"Bajo"</formula>
    </cfRule>
  </conditionalFormatting>
  <conditionalFormatting sqref="O5">
    <cfRule type="cellIs" dxfId="296" priority="6" operator="equal">
      <formula>"Alto"</formula>
    </cfRule>
  </conditionalFormatting>
  <conditionalFormatting sqref="Q6:Q9">
    <cfRule type="iconSet" priority="29">
      <iconSet>
        <cfvo type="percent" val="0"/>
        <cfvo type="num" val="2"/>
        <cfvo type="num" val="3"/>
      </iconSet>
    </cfRule>
  </conditionalFormatting>
  <conditionalFormatting sqref="O10 U10">
    <cfRule type="containsText" dxfId="295" priority="3" operator="containsText" text="Medio">
      <formula>NOT(ISERROR(SEARCH("Medio",O10)))</formula>
    </cfRule>
    <cfRule type="cellIs" dxfId="294" priority="4" operator="equal">
      <formula>"Bajo"</formula>
    </cfRule>
  </conditionalFormatting>
  <conditionalFormatting sqref="O10:P10 U10">
    <cfRule type="cellIs" dxfId="293" priority="2" operator="equal">
      <formula>"Alto"</formula>
    </cfRule>
  </conditionalFormatting>
  <dataValidations count="4">
    <dataValidation allowBlank="1" showInputMessage="1" showErrorMessage="1" errorTitle="ERROR" error="El número de valoración no puede ser mayor a 3" sqref="N5:N10 T10" xr:uid="{903BB184-4AA6-42E6-B5B9-32D833EA88DF}"/>
    <dataValidation type="whole" allowBlank="1" showInputMessage="1" showErrorMessage="1" errorTitle="ERROR" error="El número de la valoración no puede ser mayor a 3" sqref="L5:L10 R10" xr:uid="{5B78384E-6367-45D8-89D2-9D8F4B9BAB0C}">
      <formula1>0</formula1>
      <formula2>3</formula2>
    </dataValidation>
    <dataValidation type="whole" allowBlank="1" showInputMessage="1" showErrorMessage="1" errorTitle="ERROR" error="El número de valoración no puede ser mayor a 3" sqref="T5:T9" xr:uid="{073980AD-3B5A-4B74-9D7C-D01D2EFBA243}">
      <formula1>0</formula1>
      <formula2>3</formula2>
    </dataValidation>
    <dataValidation type="whole" allowBlank="1" showInputMessage="1" showErrorMessage="1" errorTitle="ERROR" error="El número de valoracion no puede ser mayor a 3" sqref="R5:R9" xr:uid="{FCE069C9-509A-4FD0-AEEC-EE8CE7DF68B7}">
      <formula1>0</formula1>
      <formula2>3</formula2>
    </dataValidation>
  </dataValidations>
  <hyperlinks>
    <hyperlink ref="Y5" r:id="rId1" display="https://fondom.sharepoint.com/:f:/s/fonval_intranet/EjG_hbELb_tPoXbcwqh4ld8BBPvhEcj14FD_NycO0Dlvrg?e=Wqc4I3" xr:uid="{770473B9-5B11-466F-BEE6-79C367B3400B}"/>
    <hyperlink ref="Y6" r:id="rId2" display="https://fondom.sharepoint.com/:f:/s/fonval_intranet/Eg94lZUR495Bg1GECsCEGrgB7Nl2gMdo41mJ6Pa3xmCPmg?e=MqvnJJ" xr:uid="{0766E47B-4F28-46C2-B4E4-EE87AC77C6AB}"/>
    <hyperlink ref="Y8" r:id="rId3" display="https://fondom.sharepoint.com/:f:/s/fonval_intranet/EkWkqWUl1-JOsJRvoUyYE4IB1hmhbgyk8lshofJ9K46JNA?e=DhyPfP" xr:uid="{D8B50500-3788-46A7-B3FD-D4528916DE49}"/>
    <hyperlink ref="Y9" r:id="rId4" display="https://fondom.sharepoint.com/:f:/s/fonval_intranet/ElNr_PR24AhCuWomhNSUZhgBYE3TrqMGrODQVvMF9Or0PQ?e=MQzYlf" xr:uid="{E6CA4E58-8574-48F3-BD15-57C67F87CECA}"/>
    <hyperlink ref="Y10" r:id="rId5" display="https://fondom.sharepoint.com/:f:/r/sites/fonval_intranet/Documentos compartidos/MODELO DE OPERACION POR PROCESOS MOP/Administraci%C3%B3n de la contribuci%C3%B3n por valorizaci%C3%B3n?csf=1&amp;web=1&amp;e=34Bw41" xr:uid="{B9FE33A0-3B1B-417C-A870-93F189BFCCD9}"/>
    <hyperlink ref="Y7" r:id="rId6" display="https://fondom.sharepoint.com/:b:/s/Fonvalmed2/ESDU2PuZHPRBuGOmk95gCP4BcchYj2pXkYQqn6DdFIXw6w?e=E1B9Ji" xr:uid="{85609812-5C22-4AF0-8C9F-30A1B511FC86}"/>
  </hyperlinks>
  <pageMargins left="0.7" right="0.7" top="0.75" bottom="0.75" header="0.3" footer="0.3"/>
  <pageSetup orientation="portrait" r:id="rId7"/>
  <drawing r:id="rId8"/>
  <extLst>
    <ext xmlns:x14="http://schemas.microsoft.com/office/spreadsheetml/2009/9/main" uri="{78C0D931-6437-407d-A8EE-F0AAD7539E65}">
      <x14:conditionalFormattings>
        <x14:conditionalFormatting xmlns:xm="http://schemas.microsoft.com/office/excel/2006/main">
          <x14:cfRule type="iconSet" priority="25" id="{53AF00EE-49AE-4C48-86C1-C91A959BE7D6}">
            <x14:iconSet custom="1">
              <x14:cfvo type="percent">
                <xm:f>0</xm:f>
              </x14:cfvo>
              <x14:cfvo type="num">
                <xm:f>2</xm:f>
              </x14:cfvo>
              <x14:cfvo type="num">
                <xm:f>3</xm:f>
              </x14:cfvo>
              <x14:cfIcon iconSet="3TrafficLights1" iconId="2"/>
              <x14:cfIcon iconSet="3TrafficLights1" iconId="1"/>
              <x14:cfIcon iconSet="3TrafficLights1" iconId="0"/>
            </x14:iconSet>
          </x14:cfRule>
          <xm:sqref>R5</xm:sqref>
        </x14:conditionalFormatting>
        <x14:conditionalFormatting xmlns:xm="http://schemas.microsoft.com/office/excel/2006/main">
          <x14:cfRule type="iconSet" priority="21" id="{F77AB61E-DE5C-407C-AA37-DF9C3E42DAF6}">
            <x14:iconSet custom="1">
              <x14:cfvo type="percent">
                <xm:f>0</xm:f>
              </x14:cfvo>
              <x14:cfvo type="num">
                <xm:f>2</xm:f>
              </x14:cfvo>
              <x14:cfvo type="num">
                <xm:f>3</xm:f>
              </x14:cfvo>
              <x14:cfIcon iconSet="3TrafficLights1" iconId="2"/>
              <x14:cfIcon iconSet="3TrafficLights1" iconId="1"/>
              <x14:cfIcon iconSet="3TrafficLights1" iconId="0"/>
            </x14:iconSet>
          </x14:cfRule>
          <xm:sqref>U5</xm:sqref>
        </x14:conditionalFormatting>
        <x14:conditionalFormatting xmlns:xm="http://schemas.microsoft.com/office/excel/2006/main">
          <x14:cfRule type="iconSet" priority="27" id="{86210778-84A6-4EB4-A678-157CF1C5B18E}">
            <x14:iconSet custom="1">
              <x14:cfvo type="percent">
                <xm:f>0</xm:f>
              </x14:cfvo>
              <x14:cfvo type="num">
                <xm:f>2</xm:f>
              </x14:cfvo>
              <x14:cfvo type="num">
                <xm:f>3</xm:f>
              </x14:cfvo>
              <x14:cfIcon iconSet="3TrafficLights1" iconId="2"/>
              <x14:cfIcon iconSet="3TrafficLights1" iconId="1"/>
              <x14:cfIcon iconSet="3TrafficLights1" iconId="0"/>
            </x14:iconSet>
          </x14:cfRule>
          <xm:sqref>P5</xm:sqref>
        </x14:conditionalFormatting>
        <x14:conditionalFormatting xmlns:xm="http://schemas.microsoft.com/office/excel/2006/main">
          <x14:cfRule type="iconSet" priority="28" id="{AA7E705A-04E4-4CD9-A665-BC72033A4D94}">
            <x14:iconSet custom="1">
              <x14:cfvo type="percent">
                <xm:f>0</xm:f>
              </x14:cfvo>
              <x14:cfvo type="num">
                <xm:f>2</xm:f>
              </x14:cfvo>
              <x14:cfvo type="num">
                <xm:f>3</xm:f>
              </x14:cfvo>
              <x14:cfIcon iconSet="3TrafficLights1" iconId="2"/>
              <x14:cfIcon iconSet="3TrafficLights1" iconId="1"/>
              <x14:cfIcon iconSet="3TrafficLights1" iconId="0"/>
            </x14:iconSet>
          </x14:cfRule>
          <xm:sqref>T5</xm:sqref>
        </x14:conditionalFormatting>
        <x14:conditionalFormatting xmlns:xm="http://schemas.microsoft.com/office/excel/2006/main">
          <x14:cfRule type="iconSet" priority="17" id="{98CAF6EF-6A70-4774-94AC-F9744838067A}">
            <x14:iconSet custom="1">
              <x14:cfvo type="percent">
                <xm:f>0</xm:f>
              </x14:cfvo>
              <x14:cfvo type="num">
                <xm:f>2</xm:f>
              </x14:cfvo>
              <x14:cfvo type="num">
                <xm:f>3</xm:f>
              </x14:cfvo>
              <x14:cfIcon iconSet="3TrafficLights1" iconId="2"/>
              <x14:cfIcon iconSet="3TrafficLights1" iconId="1"/>
              <x14:cfIcon iconSet="3TrafficLights1" iconId="0"/>
            </x14:iconSet>
          </x14:cfRule>
          <xm:sqref>O7</xm:sqref>
        </x14:conditionalFormatting>
        <x14:conditionalFormatting xmlns:xm="http://schemas.microsoft.com/office/excel/2006/main">
          <x14:cfRule type="iconSet" priority="14" id="{C1D4F7BE-47E6-461F-8A70-88188D22B61A}">
            <x14:iconSet custom="1">
              <x14:cfvo type="percent">
                <xm:f>0</xm:f>
              </x14:cfvo>
              <x14:cfvo type="num">
                <xm:f>2</xm:f>
              </x14:cfvo>
              <x14:cfvo type="num">
                <xm:f>3</xm:f>
              </x14:cfvo>
              <x14:cfIcon iconSet="3TrafficLights1" iconId="2"/>
              <x14:cfIcon iconSet="3TrafficLights1" iconId="1"/>
              <x14:cfIcon iconSet="3TrafficLights1" iconId="0"/>
            </x14:iconSet>
          </x14:cfRule>
          <xm:sqref>O8</xm:sqref>
        </x14:conditionalFormatting>
        <x14:conditionalFormatting xmlns:xm="http://schemas.microsoft.com/office/excel/2006/main">
          <x14:cfRule type="iconSet" priority="9" id="{051318EF-B842-4B7F-ADAE-D70C60A8ED6D}">
            <x14:iconSet custom="1">
              <x14:cfvo type="percent">
                <xm:f>0</xm:f>
              </x14:cfvo>
              <x14:cfvo type="num">
                <xm:f>2</xm:f>
              </x14:cfvo>
              <x14:cfvo type="num">
                <xm:f>3</xm:f>
              </x14:cfvo>
              <x14:cfIcon iconSet="3TrafficLights1" iconId="2"/>
              <x14:cfIcon iconSet="3TrafficLights1" iconId="1"/>
              <x14:cfIcon iconSet="3TrafficLights1" iconId="0"/>
            </x14:iconSet>
          </x14:cfRule>
          <xm:sqref>L5:O5</xm:sqref>
        </x14:conditionalFormatting>
        <x14:conditionalFormatting xmlns:xm="http://schemas.microsoft.com/office/excel/2006/main">
          <x14:cfRule type="iconSet" priority="30" id="{398446C3-B55B-4AEF-9662-410EF8F15100}">
            <x14:iconSet custom="1">
              <x14:cfvo type="percent">
                <xm:f>0</xm:f>
              </x14:cfvo>
              <x14:cfvo type="num">
                <xm:f>2</xm:f>
              </x14:cfvo>
              <x14:cfvo type="num">
                <xm:f>3</xm:f>
              </x14:cfvo>
              <x14:cfIcon iconSet="3TrafficLights1" iconId="2"/>
              <x14:cfIcon iconSet="3TrafficLights1" iconId="1"/>
              <x14:cfIcon iconSet="3TrafficLights1" iconId="0"/>
            </x14:iconSet>
          </x14:cfRule>
          <xm:sqref>L6:O9</xm:sqref>
        </x14:conditionalFormatting>
        <x14:conditionalFormatting xmlns:xm="http://schemas.microsoft.com/office/excel/2006/main">
          <x14:cfRule type="iconSet" priority="31" id="{43365D80-B804-4DD5-8B65-B27D48C00682}">
            <x14:iconSet custom="1">
              <x14:cfvo type="percent">
                <xm:f>0</xm:f>
              </x14:cfvo>
              <x14:cfvo type="num">
                <xm:f>2</xm:f>
              </x14:cfvo>
              <x14:cfvo type="num">
                <xm:f>3</xm:f>
              </x14:cfvo>
              <x14:cfIcon iconSet="3TrafficLights1" iconId="2"/>
              <x14:cfIcon iconSet="3TrafficLights1" iconId="1"/>
              <x14:cfIcon iconSet="3TrafficLights1" iconId="0"/>
            </x14:iconSet>
          </x14:cfRule>
          <xm:sqref>R6:R9</xm:sqref>
        </x14:conditionalFormatting>
        <x14:conditionalFormatting xmlns:xm="http://schemas.microsoft.com/office/excel/2006/main">
          <x14:cfRule type="iconSet" priority="32" id="{2DC3F954-FCEB-4A0A-BFF3-351D247E7756}">
            <x14:iconSet custom="1">
              <x14:cfvo type="percent">
                <xm:f>0</xm:f>
              </x14:cfvo>
              <x14:cfvo type="num">
                <xm:f>2</xm:f>
              </x14:cfvo>
              <x14:cfvo type="num">
                <xm:f>3</xm:f>
              </x14:cfvo>
              <x14:cfIcon iconSet="3TrafficLights1" iconId="2"/>
              <x14:cfIcon iconSet="3TrafficLights1" iconId="1"/>
              <x14:cfIcon iconSet="3TrafficLights1" iconId="0"/>
            </x14:iconSet>
          </x14:cfRule>
          <xm:sqref>U6:U9</xm:sqref>
        </x14:conditionalFormatting>
        <x14:conditionalFormatting xmlns:xm="http://schemas.microsoft.com/office/excel/2006/main">
          <x14:cfRule type="iconSet" priority="33" id="{BEF4B1C4-FBA2-4A0E-BEDB-042D07B67B9F}">
            <x14:iconSet custom="1">
              <x14:cfvo type="percent">
                <xm:f>0</xm:f>
              </x14:cfvo>
              <x14:cfvo type="num">
                <xm:f>2</xm:f>
              </x14:cfvo>
              <x14:cfvo type="num">
                <xm:f>3</xm:f>
              </x14:cfvo>
              <x14:cfIcon iconSet="3TrafficLights1" iconId="2"/>
              <x14:cfIcon iconSet="3TrafficLights1" iconId="1"/>
              <x14:cfIcon iconSet="3TrafficLights1" iconId="0"/>
            </x14:iconSet>
          </x14:cfRule>
          <xm:sqref>T6:T9</xm:sqref>
        </x14:conditionalFormatting>
        <x14:conditionalFormatting xmlns:xm="http://schemas.microsoft.com/office/excel/2006/main">
          <x14:cfRule type="iconSet" priority="34" id="{EB03614B-6D56-484D-9AA6-FABA39A95CD4}">
            <x14:iconSet custom="1">
              <x14:cfvo type="percent">
                <xm:f>0</xm:f>
              </x14:cfvo>
              <x14:cfvo type="num">
                <xm:f>2</xm:f>
              </x14:cfvo>
              <x14:cfvo type="num">
                <xm:f>3</xm:f>
              </x14:cfvo>
              <x14:cfIcon iconSet="3TrafficLights1" iconId="2"/>
              <x14:cfIcon iconSet="3TrafficLights1" iconId="1"/>
              <x14:cfIcon iconSet="3TrafficLights1" iconId="0"/>
            </x14:iconSet>
          </x14:cfRule>
          <xm:sqref>O9</xm:sqref>
        </x14:conditionalFormatting>
        <x14:conditionalFormatting xmlns:xm="http://schemas.microsoft.com/office/excel/2006/main">
          <x14:cfRule type="iconSet" priority="5" id="{65B2CC2D-652A-4B91-83AD-C51366083EFB}">
            <x14:iconSet custom="1">
              <x14:cfvo type="percent">
                <xm:f>0</xm:f>
              </x14:cfvo>
              <x14:cfvo type="num">
                <xm:f>2</xm:f>
              </x14:cfvo>
              <x14:cfvo type="num">
                <xm:f>3</xm:f>
              </x14:cfvo>
              <x14:cfIcon iconSet="3TrafficLights1" iconId="2"/>
              <x14:cfIcon iconSet="3TrafficLights1" iconId="1"/>
              <x14:cfIcon iconSet="3TrafficLights1" iconId="0"/>
            </x14:iconSet>
          </x14:cfRule>
          <xm:sqref>L10:N10</xm:sqref>
        </x14:conditionalFormatting>
        <x14:conditionalFormatting xmlns:xm="http://schemas.microsoft.com/office/excel/2006/main">
          <x14:cfRule type="iconSet" priority="1" id="{3845F9EE-1B7F-40E7-B442-F90763D225FE}">
            <x14:iconSet custom="1">
              <x14:cfvo type="percent">
                <xm:f>0</xm:f>
              </x14:cfvo>
              <x14:cfvo type="num">
                <xm:f>2</xm:f>
              </x14:cfvo>
              <x14:cfvo type="num">
                <xm:f>3</xm:f>
              </x14:cfvo>
              <x14:cfIcon iconSet="3TrafficLights1" iconId="2"/>
              <x14:cfIcon iconSet="3TrafficLights1" iconId="1"/>
              <x14:cfIcon iconSet="3TrafficLights1" iconId="0"/>
            </x14:iconSet>
          </x14:cfRule>
          <xm:sqref>R10:T10</xm:sqref>
        </x14:conditionalFormatting>
        <x14:conditionalFormatting xmlns:xm="http://schemas.microsoft.com/office/excel/2006/main">
          <x14:cfRule type="iconSet" priority="35" id="{996FC1A3-43BC-4CDB-AE2C-3560B7751F8F}">
            <x14:iconSet custom="1">
              <x14:cfvo type="percent">
                <xm:f>0</xm:f>
              </x14:cfvo>
              <x14:cfvo type="num">
                <xm:f>2</xm:f>
              </x14:cfvo>
              <x14:cfvo type="num">
                <xm:f>3</xm:f>
              </x14:cfvo>
              <x14:cfIcon iconSet="3TrafficLights1" iconId="2"/>
              <x14:cfIcon iconSet="3TrafficLights1" iconId="1"/>
              <x14:cfIcon iconSet="3TrafficLights1" iconId="0"/>
            </x14:iconSet>
          </x14:cfRule>
          <xm:sqref>O10</xm:sqref>
        </x14:conditionalFormatting>
        <x14:conditionalFormatting xmlns:xm="http://schemas.microsoft.com/office/excel/2006/main">
          <x14:cfRule type="iconSet" priority="36" id="{4B9B9119-6A61-4D71-845D-D235EF707C6C}">
            <x14:iconSet custom="1">
              <x14:cfvo type="percent">
                <xm:f>0</xm:f>
              </x14:cfvo>
              <x14:cfvo type="num">
                <xm:f>2</xm:f>
              </x14:cfvo>
              <x14:cfvo type="num">
                <xm:f>3</xm:f>
              </x14:cfvo>
              <x14:cfIcon iconSet="3TrafficLights1" iconId="2"/>
              <x14:cfIcon iconSet="3TrafficLights1" iconId="1"/>
              <x14:cfIcon iconSet="3TrafficLights1" iconId="0"/>
            </x14:iconSet>
          </x14:cfRule>
          <xm:sqref>U10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51B61-2D51-43E9-9F77-217D965A811D}">
  <dimension ref="A1:Y10"/>
  <sheetViews>
    <sheetView tabSelected="1" zoomScale="80" zoomScaleNormal="80" workbookViewId="0">
      <selection activeCell="D19" sqref="D19"/>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6" width="24.7109375" customWidth="1"/>
    <col min="7" max="7" width="10.7109375" customWidth="1"/>
    <col min="8" max="8" width="10.5703125" customWidth="1"/>
    <col min="9" max="9" width="40.28515625" customWidth="1"/>
    <col min="10" max="10" width="42.85546875" customWidth="1"/>
    <col min="11" max="11" width="13.28515625" customWidth="1"/>
    <col min="12" max="12" width="5.42578125" customWidth="1"/>
    <col min="13" max="13" width="12.7109375" customWidth="1"/>
    <col min="14" max="14" width="8" customWidth="1"/>
    <col min="15" max="15" width="10.85546875" customWidth="1"/>
    <col min="16" max="16" width="46.5703125" customWidth="1"/>
    <col min="17" max="17" width="12" customWidth="1"/>
    <col min="18" max="18" width="7.140625" customWidth="1"/>
    <col min="19" max="19" width="12.5703125" customWidth="1"/>
    <col min="20" max="20" width="6.140625" customWidth="1"/>
    <col min="21" max="21" width="16.5703125" customWidth="1"/>
    <col min="22" max="22" width="15.5703125" customWidth="1"/>
    <col min="23" max="23" width="10.7109375" customWidth="1"/>
    <col min="24" max="24" width="25" customWidth="1"/>
    <col min="25" max="25" width="24.140625" bestFit="1" customWidth="1"/>
  </cols>
  <sheetData>
    <row r="1" spans="1:25" ht="157.5" customHeight="1" x14ac:dyDescent="0.25">
      <c r="A1" s="282"/>
      <c r="B1" s="282"/>
      <c r="C1" s="282"/>
      <c r="D1" s="282"/>
      <c r="E1" s="282"/>
      <c r="F1" s="282"/>
      <c r="G1" s="282"/>
      <c r="H1" s="282"/>
      <c r="I1" s="282"/>
      <c r="J1" s="282"/>
      <c r="K1" s="282"/>
      <c r="L1" s="282"/>
      <c r="M1" s="282"/>
      <c r="N1" s="282"/>
      <c r="O1" s="282"/>
      <c r="P1" s="282"/>
      <c r="Q1" s="282"/>
      <c r="R1" s="282"/>
      <c r="S1" s="282"/>
      <c r="T1" s="282"/>
      <c r="U1" s="282"/>
      <c r="V1" s="282"/>
      <c r="W1" s="283"/>
      <c r="X1" s="29" t="s">
        <v>226</v>
      </c>
    </row>
    <row r="2" spans="1:25" ht="27" customHeight="1" x14ac:dyDescent="0.25">
      <c r="A2" s="30"/>
      <c r="B2" s="30"/>
      <c r="C2" s="30"/>
      <c r="D2" s="30"/>
      <c r="E2" s="30"/>
      <c r="F2" s="30"/>
      <c r="G2" s="30"/>
      <c r="H2" s="30"/>
      <c r="I2" s="30"/>
      <c r="J2" s="30"/>
      <c r="K2" s="30"/>
      <c r="L2" s="30"/>
      <c r="M2" s="30"/>
      <c r="N2" s="30"/>
      <c r="O2" s="30"/>
      <c r="P2" s="30"/>
      <c r="Q2" s="30"/>
      <c r="R2" s="30"/>
      <c r="S2" s="30"/>
      <c r="T2" s="30"/>
      <c r="U2" s="30"/>
      <c r="V2" s="30"/>
      <c r="W2" s="30"/>
      <c r="X2" s="31"/>
    </row>
    <row r="3" spans="1:25" ht="57.75" customHeight="1" x14ac:dyDescent="0.25">
      <c r="A3" s="247" t="s">
        <v>4</v>
      </c>
      <c r="B3" s="249" t="s">
        <v>5</v>
      </c>
      <c r="C3" s="250" t="s">
        <v>227</v>
      </c>
      <c r="D3" s="252" t="s">
        <v>7</v>
      </c>
      <c r="E3" s="253" t="s">
        <v>8</v>
      </c>
      <c r="F3" s="253" t="s">
        <v>9</v>
      </c>
      <c r="G3" s="255" t="s">
        <v>10</v>
      </c>
      <c r="H3" s="256"/>
      <c r="I3" s="257" t="s">
        <v>11</v>
      </c>
      <c r="J3" s="259" t="s">
        <v>12</v>
      </c>
      <c r="K3" s="261" t="s">
        <v>13</v>
      </c>
      <c r="L3" s="262"/>
      <c r="M3" s="262"/>
      <c r="N3" s="262"/>
      <c r="O3" s="263"/>
      <c r="P3" s="264" t="s">
        <v>14</v>
      </c>
      <c r="Q3" s="266" t="s">
        <v>15</v>
      </c>
      <c r="R3" s="267"/>
      <c r="S3" s="267"/>
      <c r="T3" s="267"/>
      <c r="U3" s="267"/>
      <c r="V3" s="245" t="s">
        <v>16</v>
      </c>
      <c r="W3" s="268" t="s">
        <v>17</v>
      </c>
      <c r="X3" s="325"/>
      <c r="Y3" s="324" t="s">
        <v>228</v>
      </c>
    </row>
    <row r="4" spans="1:25" ht="39" customHeight="1" x14ac:dyDescent="0.25">
      <c r="A4" s="248"/>
      <c r="B4" s="249"/>
      <c r="C4" s="251"/>
      <c r="D4" s="253"/>
      <c r="E4" s="254"/>
      <c r="F4" s="254"/>
      <c r="G4" s="32" t="s">
        <v>19</v>
      </c>
      <c r="H4" s="32" t="s">
        <v>20</v>
      </c>
      <c r="I4" s="258"/>
      <c r="J4" s="260"/>
      <c r="K4" s="100" t="s">
        <v>21</v>
      </c>
      <c r="L4" s="100" t="s">
        <v>22</v>
      </c>
      <c r="M4" s="100" t="s">
        <v>23</v>
      </c>
      <c r="N4" s="100" t="s">
        <v>22</v>
      </c>
      <c r="O4" s="100" t="s">
        <v>24</v>
      </c>
      <c r="P4" s="265"/>
      <c r="Q4" s="100" t="s">
        <v>21</v>
      </c>
      <c r="R4" s="100" t="s">
        <v>22</v>
      </c>
      <c r="S4" s="101" t="s">
        <v>23</v>
      </c>
      <c r="T4" s="102" t="s">
        <v>22</v>
      </c>
      <c r="U4" s="103" t="s">
        <v>25</v>
      </c>
      <c r="V4" s="245"/>
      <c r="W4" s="270"/>
      <c r="X4" s="326"/>
      <c r="Y4" s="324"/>
    </row>
    <row r="5" spans="1:25" ht="159.75" customHeight="1" x14ac:dyDescent="0.25">
      <c r="A5" s="272" t="s">
        <v>229</v>
      </c>
      <c r="B5" s="272" t="s">
        <v>135</v>
      </c>
      <c r="C5" s="104" t="s">
        <v>230</v>
      </c>
      <c r="D5" s="105" t="s">
        <v>231</v>
      </c>
      <c r="E5" s="64" t="s">
        <v>232</v>
      </c>
      <c r="F5" s="64" t="s">
        <v>233</v>
      </c>
      <c r="G5" s="85"/>
      <c r="H5" s="86" t="s">
        <v>32</v>
      </c>
      <c r="I5" s="106" t="s">
        <v>234</v>
      </c>
      <c r="J5" s="69" t="s">
        <v>235</v>
      </c>
      <c r="K5" s="25" t="s">
        <v>35</v>
      </c>
      <c r="L5" s="25">
        <v>2</v>
      </c>
      <c r="M5" s="25" t="s">
        <v>36</v>
      </c>
      <c r="N5" s="25">
        <v>3</v>
      </c>
      <c r="O5" s="25" t="str">
        <f>IF(L5*N5&lt;=3,"Bajo",IF(L5*N5&lt;=6,"Medio","Alto"))</f>
        <v>Medio</v>
      </c>
      <c r="P5" s="69" t="s">
        <v>236</v>
      </c>
      <c r="Q5" s="25" t="s">
        <v>35</v>
      </c>
      <c r="R5" s="25">
        <v>2</v>
      </c>
      <c r="S5" s="25" t="s">
        <v>36</v>
      </c>
      <c r="T5" s="25">
        <v>3</v>
      </c>
      <c r="U5" s="25" t="str">
        <f>IF(R5*T5&lt;=3,"Bajo",IF(R5*T5&lt;=6,"Medio","Alto"))</f>
        <v>Medio</v>
      </c>
      <c r="V5" s="107">
        <v>44915</v>
      </c>
      <c r="W5" s="278" t="s">
        <v>237</v>
      </c>
      <c r="X5" s="327"/>
      <c r="Y5" s="108" t="s">
        <v>238</v>
      </c>
    </row>
    <row r="6" spans="1:25" ht="126" customHeight="1" x14ac:dyDescent="0.25">
      <c r="A6" s="273"/>
      <c r="B6" s="273"/>
      <c r="C6" s="109" t="s">
        <v>239</v>
      </c>
      <c r="D6" s="64" t="s">
        <v>240</v>
      </c>
      <c r="E6" s="64" t="s">
        <v>122</v>
      </c>
      <c r="F6" s="64" t="s">
        <v>241</v>
      </c>
      <c r="G6" s="44"/>
      <c r="H6" s="45" t="s">
        <v>32</v>
      </c>
      <c r="I6" s="106" t="s">
        <v>242</v>
      </c>
      <c r="J6" s="69" t="s">
        <v>243</v>
      </c>
      <c r="K6" s="25" t="s">
        <v>35</v>
      </c>
      <c r="L6" s="25">
        <v>2</v>
      </c>
      <c r="M6" s="25" t="s">
        <v>36</v>
      </c>
      <c r="N6" s="25">
        <v>3</v>
      </c>
      <c r="O6" s="25" t="str">
        <f t="shared" ref="O6:O8" si="0">IF(L6*N6&lt;=3,"Bajo",IF(L6*N6&lt;=6,"Medio","Alto"))</f>
        <v>Medio</v>
      </c>
      <c r="P6" s="23" t="s">
        <v>244</v>
      </c>
      <c r="Q6" s="25" t="s">
        <v>35</v>
      </c>
      <c r="R6" s="25">
        <v>2</v>
      </c>
      <c r="S6" s="25" t="s">
        <v>36</v>
      </c>
      <c r="T6" s="25">
        <v>3</v>
      </c>
      <c r="U6" s="25" t="str">
        <f t="shared" ref="U6:U8" si="1">IF(R6*T6&lt;=3,"Bajo",IF(R6*T6&lt;=6,"Medio","Alto"))</f>
        <v>Medio</v>
      </c>
      <c r="V6" s="107">
        <v>44915</v>
      </c>
      <c r="W6" s="328" t="s">
        <v>245</v>
      </c>
      <c r="X6" s="329"/>
      <c r="Y6" s="108" t="s">
        <v>238</v>
      </c>
    </row>
    <row r="7" spans="1:25" ht="172.5" customHeight="1" x14ac:dyDescent="0.25">
      <c r="A7" s="273"/>
      <c r="B7" s="273"/>
      <c r="C7" s="109" t="s">
        <v>246</v>
      </c>
      <c r="D7" s="23" t="s">
        <v>247</v>
      </c>
      <c r="E7" s="23" t="s">
        <v>248</v>
      </c>
      <c r="F7" s="23" t="s">
        <v>233</v>
      </c>
      <c r="G7" s="44"/>
      <c r="H7" s="44" t="s">
        <v>32</v>
      </c>
      <c r="I7" s="69" t="s">
        <v>249</v>
      </c>
      <c r="J7" s="69" t="s">
        <v>250</v>
      </c>
      <c r="K7" s="25" t="s">
        <v>35</v>
      </c>
      <c r="L7" s="25">
        <v>2</v>
      </c>
      <c r="M7" s="25" t="s">
        <v>36</v>
      </c>
      <c r="N7" s="25">
        <v>3</v>
      </c>
      <c r="O7" s="25" t="str">
        <f t="shared" si="0"/>
        <v>Medio</v>
      </c>
      <c r="P7" s="23" t="s">
        <v>251</v>
      </c>
      <c r="Q7" s="25" t="s">
        <v>35</v>
      </c>
      <c r="R7" s="25">
        <v>2</v>
      </c>
      <c r="S7" s="25" t="s">
        <v>36</v>
      </c>
      <c r="T7" s="25">
        <v>3</v>
      </c>
      <c r="U7" s="25" t="str">
        <f t="shared" si="1"/>
        <v>Medio</v>
      </c>
      <c r="V7" s="107">
        <v>44915</v>
      </c>
      <c r="W7" s="328" t="s">
        <v>252</v>
      </c>
      <c r="X7" s="329"/>
      <c r="Y7" s="108" t="s">
        <v>238</v>
      </c>
    </row>
    <row r="8" spans="1:25" ht="169.5" customHeight="1" x14ac:dyDescent="0.25">
      <c r="A8" s="274"/>
      <c r="B8" s="274"/>
      <c r="C8" s="109" t="s">
        <v>253</v>
      </c>
      <c r="D8" s="23" t="s">
        <v>254</v>
      </c>
      <c r="E8" s="23" t="s">
        <v>255</v>
      </c>
      <c r="F8" s="23" t="s">
        <v>256</v>
      </c>
      <c r="G8" s="44"/>
      <c r="H8" s="44" t="s">
        <v>32</v>
      </c>
      <c r="I8" s="110" t="s">
        <v>257</v>
      </c>
      <c r="J8" s="69" t="s">
        <v>258</v>
      </c>
      <c r="K8" s="25" t="s">
        <v>35</v>
      </c>
      <c r="L8" s="25">
        <v>2</v>
      </c>
      <c r="M8" s="25" t="s">
        <v>36</v>
      </c>
      <c r="N8" s="25">
        <v>3</v>
      </c>
      <c r="O8" s="25" t="str">
        <f t="shared" si="0"/>
        <v>Medio</v>
      </c>
      <c r="P8" s="23" t="s">
        <v>259</v>
      </c>
      <c r="Q8" s="25" t="s">
        <v>35</v>
      </c>
      <c r="R8" s="25">
        <v>2</v>
      </c>
      <c r="S8" s="25" t="s">
        <v>36</v>
      </c>
      <c r="T8" s="25">
        <v>3</v>
      </c>
      <c r="U8" s="25" t="str">
        <f t="shared" si="1"/>
        <v>Medio</v>
      </c>
      <c r="V8" s="107">
        <v>44915</v>
      </c>
      <c r="W8" s="278" t="s">
        <v>260</v>
      </c>
      <c r="X8" s="327"/>
      <c r="Y8" s="108" t="s">
        <v>238</v>
      </c>
    </row>
    <row r="10" spans="1:25" x14ac:dyDescent="0.25">
      <c r="I10" s="111"/>
    </row>
  </sheetData>
  <mergeCells count="22">
    <mergeCell ref="A5:A8"/>
    <mergeCell ref="B5:B8"/>
    <mergeCell ref="W5:X5"/>
    <mergeCell ref="W6:X6"/>
    <mergeCell ref="W7:X7"/>
    <mergeCell ref="W8:X8"/>
    <mergeCell ref="Y3:Y4"/>
    <mergeCell ref="A1:W1"/>
    <mergeCell ref="A3:A4"/>
    <mergeCell ref="B3:B4"/>
    <mergeCell ref="C3:C4"/>
    <mergeCell ref="D3:D4"/>
    <mergeCell ref="E3:E4"/>
    <mergeCell ref="F3:F4"/>
    <mergeCell ref="G3:H3"/>
    <mergeCell ref="I3:I4"/>
    <mergeCell ref="J3:J4"/>
    <mergeCell ref="K3:O3"/>
    <mergeCell ref="P3:P4"/>
    <mergeCell ref="Q3:U3"/>
    <mergeCell ref="V3:V4"/>
    <mergeCell ref="W3:X4"/>
  </mergeCells>
  <conditionalFormatting sqref="O5:O7 U5:U7">
    <cfRule type="containsText" dxfId="292" priority="22" operator="containsText" text="Medio">
      <formula>NOT(ISERROR(SEARCH("Medio",O5)))</formula>
    </cfRule>
    <cfRule type="cellIs" dxfId="291" priority="23" operator="equal">
      <formula>"Bajo"</formula>
    </cfRule>
  </conditionalFormatting>
  <conditionalFormatting sqref="O6:P7 O4:O5 U5:U7 O9:P1048576 P8">
    <cfRule type="cellIs" dxfId="290" priority="21" operator="equal">
      <formula>"Alto"</formula>
    </cfRule>
  </conditionalFormatting>
  <conditionalFormatting sqref="O6">
    <cfRule type="containsText" dxfId="289" priority="18" operator="containsText" text="Medio">
      <formula>NOT(ISERROR(SEARCH("Medio",O6)))</formula>
    </cfRule>
    <cfRule type="cellIs" dxfId="288" priority="19" operator="equal">
      <formula>"Bajo"</formula>
    </cfRule>
  </conditionalFormatting>
  <conditionalFormatting sqref="O7">
    <cfRule type="containsText" dxfId="287" priority="15" operator="containsText" text="Medio">
      <formula>NOT(ISERROR(SEARCH("Medio",O7)))</formula>
    </cfRule>
    <cfRule type="cellIs" dxfId="286" priority="16" operator="equal">
      <formula>"Bajo"</formula>
    </cfRule>
  </conditionalFormatting>
  <conditionalFormatting sqref="O8">
    <cfRule type="containsText" dxfId="285" priority="12" operator="containsText" text="Medio">
      <formula>NOT(ISERROR(SEARCH("Medio",O8)))</formula>
    </cfRule>
    <cfRule type="cellIs" dxfId="284" priority="13" operator="equal">
      <formula>"Bajo"</formula>
    </cfRule>
  </conditionalFormatting>
  <conditionalFormatting sqref="O8">
    <cfRule type="cellIs" dxfId="283" priority="11" operator="equal">
      <formula>"Alto"</formula>
    </cfRule>
  </conditionalFormatting>
  <conditionalFormatting sqref="O8">
    <cfRule type="containsText" dxfId="282" priority="8" operator="containsText" text="Medio">
      <formula>NOT(ISERROR(SEARCH("Medio",O8)))</formula>
    </cfRule>
    <cfRule type="cellIs" dxfId="281" priority="9" operator="equal">
      <formula>"Bajo"</formula>
    </cfRule>
  </conditionalFormatting>
  <conditionalFormatting sqref="U8">
    <cfRule type="containsText" dxfId="280" priority="5" operator="containsText" text="Medio">
      <formula>NOT(ISERROR(SEARCH("Medio",U8)))</formula>
    </cfRule>
    <cfRule type="cellIs" dxfId="279" priority="6" operator="equal">
      <formula>"Bajo"</formula>
    </cfRule>
  </conditionalFormatting>
  <conditionalFormatting sqref="U8">
    <cfRule type="cellIs" dxfId="278" priority="4" operator="equal">
      <formula>"Alto"</formula>
    </cfRule>
  </conditionalFormatting>
  <conditionalFormatting sqref="U8">
    <cfRule type="containsText" dxfId="277" priority="1" operator="containsText" text="Medio">
      <formula>NOT(ISERROR(SEARCH("Medio",U8)))</formula>
    </cfRule>
    <cfRule type="cellIs" dxfId="276" priority="2" operator="equal">
      <formula>"Bajo"</formula>
    </cfRule>
  </conditionalFormatting>
  <dataValidations count="2">
    <dataValidation allowBlank="1" showInputMessage="1" showErrorMessage="1" errorTitle="ERROR" error="El número de valoración no puede ser mayor a 3" sqref="T5:T8 N5:N8" xr:uid="{0141CE58-646D-41B9-87D9-3C7E624A9872}"/>
    <dataValidation type="whole" allowBlank="1" showInputMessage="1" showErrorMessage="1" errorTitle="ERROR" error="El número de la valoración no puede ser mayor a 3" sqref="R5:R8 L5:L8" xr:uid="{194FCF35-E95B-4195-B105-8B68473E9240}">
      <formula1>0</formula1>
      <formula2>3</formula2>
    </dataValidation>
  </dataValidations>
  <hyperlinks>
    <hyperlink ref="W6:X6" r:id="rId1" display="Se generaron alrededor de 17 solicitudes entre modificadoras, conceptos de autorización y conceptos técnicos." xr:uid="{DA77DDF1-1E20-4F7F-8B91-DA3F2C3D8FAB}"/>
    <hyperlink ref="Y6" r:id="rId2" xr:uid="{65B4EB96-18E5-4450-99A8-673DFC8EC905}"/>
    <hyperlink ref="Y5" r:id="rId3" xr:uid="{32506AAC-55C7-40FA-BE0E-08EC9D69441A}"/>
    <hyperlink ref="Y7:Y8" r:id="rId4" display="anexo riesgo 2" xr:uid="{B50ABA8A-62AC-45FD-AF18-80ED5FA8DA39}"/>
  </hyperlinks>
  <pageMargins left="0.7" right="0.7" top="0.75" bottom="0.75" header="0.3" footer="0.3"/>
  <pageSetup orientation="portrait" r:id="rId5"/>
  <drawing r:id="rId6"/>
  <extLst>
    <ext xmlns:x14="http://schemas.microsoft.com/office/spreadsheetml/2009/9/main" uri="{78C0D931-6437-407d-A8EE-F0AAD7539E65}">
      <x14:conditionalFormattings>
        <x14:conditionalFormatting xmlns:xm="http://schemas.microsoft.com/office/excel/2006/main">
          <x14:cfRule type="iconSet" priority="20" id="{4E5EF058-077B-4F0E-9D3A-B7913519477B}">
            <x14:iconSet custom="1">
              <x14:cfvo type="percent">
                <xm:f>0</xm:f>
              </x14:cfvo>
              <x14:cfvo type="num">
                <xm:f>2</xm:f>
              </x14:cfvo>
              <x14:cfvo type="num">
                <xm:f>3</xm:f>
              </x14:cfvo>
              <x14:cfIcon iconSet="3TrafficLights1" iconId="2"/>
              <x14:cfIcon iconSet="3TrafficLights1" iconId="1"/>
              <x14:cfIcon iconSet="3TrafficLights1" iconId="0"/>
            </x14:iconSet>
          </x14:cfRule>
          <xm:sqref>O6</xm:sqref>
        </x14:conditionalFormatting>
        <x14:conditionalFormatting xmlns:xm="http://schemas.microsoft.com/office/excel/2006/main">
          <x14:cfRule type="iconSet" priority="17" id="{146DC487-318F-4BF6-84D8-66BF0F469B1B}">
            <x14:iconSet custom="1">
              <x14:cfvo type="percent">
                <xm:f>0</xm:f>
              </x14:cfvo>
              <x14:cfvo type="num">
                <xm:f>2</xm:f>
              </x14:cfvo>
              <x14:cfvo type="num">
                <xm:f>3</xm:f>
              </x14:cfvo>
              <x14:cfIcon iconSet="3TrafficLights1" iconId="2"/>
              <x14:cfIcon iconSet="3TrafficLights1" iconId="1"/>
              <x14:cfIcon iconSet="3TrafficLights1" iconId="0"/>
            </x14:iconSet>
          </x14:cfRule>
          <xm:sqref>O7</xm:sqref>
        </x14:conditionalFormatting>
        <x14:conditionalFormatting xmlns:xm="http://schemas.microsoft.com/office/excel/2006/main">
          <x14:cfRule type="iconSet" priority="24" id="{5BB0D574-07EC-4C6E-9890-01C0CF7BE643}">
            <x14:iconSet custom="1">
              <x14:cfvo type="percent">
                <xm:f>0</xm:f>
              </x14:cfvo>
              <x14:cfvo type="num">
                <xm:f>2</xm:f>
              </x14:cfvo>
              <x14:cfvo type="num">
                <xm:f>3</xm:f>
              </x14:cfvo>
              <x14:cfIcon iconSet="3TrafficLights1" iconId="2"/>
              <x14:cfIcon iconSet="3TrafficLights1" iconId="1"/>
              <x14:cfIcon iconSet="3TrafficLights1" iconId="0"/>
            </x14:iconSet>
          </x14:cfRule>
          <xm:sqref>L5:O7</xm:sqref>
        </x14:conditionalFormatting>
        <x14:conditionalFormatting xmlns:xm="http://schemas.microsoft.com/office/excel/2006/main">
          <x14:cfRule type="iconSet" priority="25" id="{197B10D4-98F1-411B-924E-6417A7F93115}">
            <x14:iconSet custom="1">
              <x14:cfvo type="percent">
                <xm:f>0</xm:f>
              </x14:cfvo>
              <x14:cfvo type="num">
                <xm:f>2</xm:f>
              </x14:cfvo>
              <x14:cfvo type="num">
                <xm:f>3</xm:f>
              </x14:cfvo>
              <x14:cfIcon iconSet="3TrafficLights1" iconId="2"/>
              <x14:cfIcon iconSet="3TrafficLights1" iconId="1"/>
              <x14:cfIcon iconSet="3TrafficLights1" iconId="0"/>
            </x14:iconSet>
          </x14:cfRule>
          <xm:sqref>U6:U7</xm:sqref>
        </x14:conditionalFormatting>
        <x14:conditionalFormatting xmlns:xm="http://schemas.microsoft.com/office/excel/2006/main">
          <x14:cfRule type="iconSet" priority="26" id="{696B164E-E627-49FB-8CDC-CEC25C63B1A5}">
            <x14:iconSet custom="1">
              <x14:cfvo type="percent">
                <xm:f>0</xm:f>
              </x14:cfvo>
              <x14:cfvo type="num">
                <xm:f>2</xm:f>
              </x14:cfvo>
              <x14:cfvo type="num">
                <xm:f>3</xm:f>
              </x14:cfvo>
              <x14:cfIcon iconSet="3TrafficLights1" iconId="2"/>
              <x14:cfIcon iconSet="3TrafficLights1" iconId="1"/>
              <x14:cfIcon iconSet="3TrafficLights1" iconId="0"/>
            </x14:iconSet>
          </x14:cfRule>
          <xm:sqref>R5:U7</xm:sqref>
        </x14:conditionalFormatting>
        <x14:conditionalFormatting xmlns:xm="http://schemas.microsoft.com/office/excel/2006/main">
          <x14:cfRule type="iconSet" priority="10" id="{AD766C73-AA20-4818-96A5-8DB23CE5A64B}">
            <x14:iconSet custom="1">
              <x14:cfvo type="percent">
                <xm:f>0</xm:f>
              </x14:cfvo>
              <x14:cfvo type="num">
                <xm:f>2</xm:f>
              </x14:cfvo>
              <x14:cfvo type="num">
                <xm:f>3</xm:f>
              </x14:cfvo>
              <x14:cfIcon iconSet="3TrafficLights1" iconId="2"/>
              <x14:cfIcon iconSet="3TrafficLights1" iconId="1"/>
              <x14:cfIcon iconSet="3TrafficLights1" iconId="0"/>
            </x14:iconSet>
          </x14:cfRule>
          <xm:sqref>O8</xm:sqref>
        </x14:conditionalFormatting>
        <x14:conditionalFormatting xmlns:xm="http://schemas.microsoft.com/office/excel/2006/main">
          <x14:cfRule type="iconSet" priority="14" id="{C35DA42D-1D3C-4B8B-B541-023357A828B2}">
            <x14:iconSet custom="1">
              <x14:cfvo type="percent">
                <xm:f>0</xm:f>
              </x14:cfvo>
              <x14:cfvo type="num">
                <xm:f>2</xm:f>
              </x14:cfvo>
              <x14:cfvo type="num">
                <xm:f>3</xm:f>
              </x14:cfvo>
              <x14:cfIcon iconSet="3TrafficLights1" iconId="2"/>
              <x14:cfIcon iconSet="3TrafficLights1" iconId="1"/>
              <x14:cfIcon iconSet="3TrafficLights1" iconId="0"/>
            </x14:iconSet>
          </x14:cfRule>
          <xm:sqref>L8:O8</xm:sqref>
        </x14:conditionalFormatting>
        <x14:conditionalFormatting xmlns:xm="http://schemas.microsoft.com/office/excel/2006/main">
          <x14:cfRule type="iconSet" priority="3" id="{D6760A89-9F11-49AF-8825-22C03CB3632F}">
            <x14:iconSet custom="1">
              <x14:cfvo type="percent">
                <xm:f>0</xm:f>
              </x14:cfvo>
              <x14:cfvo type="num">
                <xm:f>2</xm:f>
              </x14:cfvo>
              <x14:cfvo type="num">
                <xm:f>3</xm:f>
              </x14:cfvo>
              <x14:cfIcon iconSet="3TrafficLights1" iconId="2"/>
              <x14:cfIcon iconSet="3TrafficLights1" iconId="1"/>
              <x14:cfIcon iconSet="3TrafficLights1" iconId="0"/>
            </x14:iconSet>
          </x14:cfRule>
          <xm:sqref>U8</xm:sqref>
        </x14:conditionalFormatting>
        <x14:conditionalFormatting xmlns:xm="http://schemas.microsoft.com/office/excel/2006/main">
          <x14:cfRule type="iconSet" priority="7" id="{8FEF8CA6-34A4-4C10-8815-50A48A92C8E1}">
            <x14:iconSet custom="1">
              <x14:cfvo type="percent">
                <xm:f>0</xm:f>
              </x14:cfvo>
              <x14:cfvo type="num">
                <xm:f>2</xm:f>
              </x14:cfvo>
              <x14:cfvo type="num">
                <xm:f>3</xm:f>
              </x14:cfvo>
              <x14:cfIcon iconSet="3TrafficLights1" iconId="2"/>
              <x14:cfIcon iconSet="3TrafficLights1" iconId="1"/>
              <x14:cfIcon iconSet="3TrafficLights1" iconId="0"/>
            </x14:iconSet>
          </x14:cfRule>
          <xm:sqref>R8:U8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E0128-C540-4355-8C16-6924F7515DE3}">
  <dimension ref="A1:Y12"/>
  <sheetViews>
    <sheetView zoomScale="60" zoomScaleNormal="60" workbookViewId="0">
      <selection sqref="A1:W1"/>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6" width="24.7109375" customWidth="1"/>
    <col min="7" max="7" width="10.7109375" customWidth="1"/>
    <col min="8" max="8" width="10.5703125" customWidth="1"/>
    <col min="9" max="9" width="55.85546875" customWidth="1"/>
    <col min="10" max="10" width="42.85546875" customWidth="1"/>
    <col min="11" max="11" width="13.28515625" customWidth="1"/>
    <col min="12" max="12" width="5.42578125" customWidth="1"/>
    <col min="13" max="13" width="12" customWidth="1"/>
    <col min="14" max="14" width="8" customWidth="1"/>
    <col min="15" max="15" width="10.85546875" customWidth="1"/>
    <col min="16" max="16" width="46.28515625" customWidth="1"/>
    <col min="17" max="17" width="13.85546875" customWidth="1"/>
    <col min="18" max="18" width="5.7109375" customWidth="1"/>
    <col min="19" max="19" width="12.140625" customWidth="1"/>
    <col min="20" max="20" width="6.140625" customWidth="1"/>
    <col min="21" max="21" width="9.28515625" customWidth="1"/>
    <col min="22" max="22" width="15.5703125" customWidth="1"/>
    <col min="23" max="23" width="22.7109375" customWidth="1"/>
    <col min="24" max="24" width="23.28515625" customWidth="1"/>
    <col min="25" max="25" width="16.140625" customWidth="1"/>
  </cols>
  <sheetData>
    <row r="1" spans="1:25" ht="125.25" customHeight="1" x14ac:dyDescent="0.25">
      <c r="A1" s="330" t="s">
        <v>261</v>
      </c>
      <c r="B1" s="330"/>
      <c r="C1" s="330"/>
      <c r="D1" s="330"/>
      <c r="E1" s="330"/>
      <c r="F1" s="330"/>
      <c r="G1" s="330"/>
      <c r="H1" s="330"/>
      <c r="I1" s="330"/>
      <c r="J1" s="330"/>
      <c r="K1" s="330"/>
      <c r="L1" s="330"/>
      <c r="M1" s="330"/>
      <c r="N1" s="330"/>
      <c r="O1" s="330"/>
      <c r="P1" s="330"/>
      <c r="Q1" s="330"/>
      <c r="R1" s="330"/>
      <c r="S1" s="330"/>
      <c r="T1" s="330"/>
      <c r="U1" s="330"/>
      <c r="V1" s="330"/>
      <c r="W1" s="330"/>
      <c r="X1" s="19" t="s">
        <v>262</v>
      </c>
    </row>
    <row r="2" spans="1:25" ht="27" customHeight="1" x14ac:dyDescent="0.25">
      <c r="A2" s="30"/>
      <c r="B2" s="30"/>
      <c r="C2" s="30"/>
      <c r="D2" s="30"/>
      <c r="E2" s="30"/>
      <c r="F2" s="30"/>
      <c r="G2" s="30"/>
      <c r="H2" s="30"/>
      <c r="I2" s="30"/>
      <c r="J2" s="30"/>
      <c r="K2" s="30"/>
      <c r="L2" s="30"/>
      <c r="M2" s="30"/>
      <c r="N2" s="30"/>
      <c r="O2" s="30"/>
      <c r="P2" s="30"/>
      <c r="Q2" s="30"/>
      <c r="R2" s="30"/>
      <c r="S2" s="30"/>
      <c r="T2" s="30"/>
      <c r="U2" s="30"/>
      <c r="V2" s="30"/>
      <c r="W2" s="241"/>
      <c r="X2" s="242"/>
    </row>
    <row r="3" spans="1:25" ht="36" customHeight="1" x14ac:dyDescent="0.25">
      <c r="A3" s="247" t="s">
        <v>4</v>
      </c>
      <c r="B3" s="249" t="s">
        <v>5</v>
      </c>
      <c r="C3" s="250" t="s">
        <v>6</v>
      </c>
      <c r="D3" s="252" t="s">
        <v>7</v>
      </c>
      <c r="E3" s="253" t="s">
        <v>8</v>
      </c>
      <c r="F3" s="253" t="s">
        <v>9</v>
      </c>
      <c r="G3" s="255" t="s">
        <v>10</v>
      </c>
      <c r="H3" s="256"/>
      <c r="I3" s="257" t="s">
        <v>11</v>
      </c>
      <c r="J3" s="259" t="s">
        <v>12</v>
      </c>
      <c r="K3" s="261" t="s">
        <v>13</v>
      </c>
      <c r="L3" s="262"/>
      <c r="M3" s="262"/>
      <c r="N3" s="262"/>
      <c r="O3" s="263"/>
      <c r="P3" s="264" t="s">
        <v>14</v>
      </c>
      <c r="Q3" s="266" t="s">
        <v>15</v>
      </c>
      <c r="R3" s="267"/>
      <c r="S3" s="267"/>
      <c r="T3" s="267"/>
      <c r="U3" s="267"/>
      <c r="V3" s="245" t="s">
        <v>16</v>
      </c>
      <c r="W3" s="268" t="s">
        <v>263</v>
      </c>
      <c r="X3" s="269"/>
      <c r="Y3" s="245" t="s">
        <v>228</v>
      </c>
    </row>
    <row r="4" spans="1:25" ht="18.75" customHeight="1" x14ac:dyDescent="0.25">
      <c r="A4" s="248"/>
      <c r="B4" s="249"/>
      <c r="C4" s="251"/>
      <c r="D4" s="253"/>
      <c r="E4" s="254"/>
      <c r="F4" s="254"/>
      <c r="G4" s="32" t="s">
        <v>19</v>
      </c>
      <c r="H4" s="32" t="s">
        <v>20</v>
      </c>
      <c r="I4" s="258"/>
      <c r="J4" s="260"/>
      <c r="K4" s="75" t="s">
        <v>21</v>
      </c>
      <c r="L4" s="75" t="s">
        <v>22</v>
      </c>
      <c r="M4" s="75" t="s">
        <v>23</v>
      </c>
      <c r="N4" s="75" t="s">
        <v>22</v>
      </c>
      <c r="O4" s="75" t="s">
        <v>24</v>
      </c>
      <c r="P4" s="265"/>
      <c r="Q4" s="76" t="s">
        <v>21</v>
      </c>
      <c r="R4" s="76" t="s">
        <v>22</v>
      </c>
      <c r="S4" s="77" t="s">
        <v>23</v>
      </c>
      <c r="T4" s="78" t="s">
        <v>22</v>
      </c>
      <c r="U4" s="79" t="s">
        <v>25</v>
      </c>
      <c r="V4" s="245"/>
      <c r="W4" s="270"/>
      <c r="X4" s="271"/>
      <c r="Y4" s="245"/>
    </row>
    <row r="5" spans="1:25" ht="151.5" customHeight="1" x14ac:dyDescent="0.25">
      <c r="A5" s="272" t="s">
        <v>264</v>
      </c>
      <c r="B5" s="272" t="s">
        <v>27</v>
      </c>
      <c r="C5" s="52" t="s">
        <v>265</v>
      </c>
      <c r="D5" s="52" t="s">
        <v>266</v>
      </c>
      <c r="E5" s="52" t="s">
        <v>267</v>
      </c>
      <c r="F5" s="52" t="s">
        <v>268</v>
      </c>
      <c r="G5" s="80"/>
      <c r="H5" s="80" t="s">
        <v>32</v>
      </c>
      <c r="I5" s="52" t="s">
        <v>269</v>
      </c>
      <c r="J5" s="52" t="s">
        <v>270</v>
      </c>
      <c r="K5" s="25" t="s">
        <v>35</v>
      </c>
      <c r="L5" s="25">
        <v>2</v>
      </c>
      <c r="M5" s="25" t="s">
        <v>39</v>
      </c>
      <c r="N5" s="25">
        <v>2</v>
      </c>
      <c r="O5" s="25" t="str">
        <f t="shared" ref="O5:O8" si="0">IF(L5*N5&lt;=3,"Bajo",IF(L5*N5&lt;=6,"Medio","Alto"))</f>
        <v>Medio</v>
      </c>
      <c r="P5" s="52" t="s">
        <v>271</v>
      </c>
      <c r="Q5" s="25" t="s">
        <v>272</v>
      </c>
      <c r="R5" s="25">
        <v>2</v>
      </c>
      <c r="S5" s="26" t="s">
        <v>39</v>
      </c>
      <c r="T5" s="25">
        <v>2</v>
      </c>
      <c r="U5" s="25" t="str">
        <f>IF(R5*T5&lt;=3,"Bajo",IF(R5*T5&lt;=6,"Medio","Alto"))</f>
        <v>Medio</v>
      </c>
      <c r="V5" s="82">
        <v>44926</v>
      </c>
      <c r="W5" s="278" t="s">
        <v>273</v>
      </c>
      <c r="X5" s="279"/>
      <c r="Y5" s="243" t="s">
        <v>274</v>
      </c>
    </row>
    <row r="6" spans="1:25" ht="162.75" customHeight="1" x14ac:dyDescent="0.25">
      <c r="A6" s="273"/>
      <c r="B6" s="273"/>
      <c r="C6" s="52" t="s">
        <v>275</v>
      </c>
      <c r="D6" s="52" t="s">
        <v>276</v>
      </c>
      <c r="E6" s="52" t="s">
        <v>277</v>
      </c>
      <c r="F6" s="52" t="s">
        <v>268</v>
      </c>
      <c r="G6" s="244"/>
      <c r="H6" s="244" t="s">
        <v>32</v>
      </c>
      <c r="I6" s="52" t="s">
        <v>278</v>
      </c>
      <c r="J6" s="52" t="s">
        <v>279</v>
      </c>
      <c r="K6" s="25" t="s">
        <v>35</v>
      </c>
      <c r="L6" s="25">
        <v>2</v>
      </c>
      <c r="M6" s="25" t="s">
        <v>39</v>
      </c>
      <c r="N6" s="25">
        <v>2</v>
      </c>
      <c r="O6" s="25" t="str">
        <f t="shared" si="0"/>
        <v>Medio</v>
      </c>
      <c r="P6" s="52" t="s">
        <v>280</v>
      </c>
      <c r="Q6" s="25" t="s">
        <v>35</v>
      </c>
      <c r="R6" s="25">
        <v>2</v>
      </c>
      <c r="S6" s="25" t="s">
        <v>39</v>
      </c>
      <c r="T6" s="25">
        <v>2</v>
      </c>
      <c r="U6" s="25" t="str">
        <f t="shared" ref="U6" si="1">IF(R6*T6&lt;=3,"Bajo",IF(R6*T6&lt;=6,"Medio","Alto"))</f>
        <v>Medio</v>
      </c>
      <c r="V6" s="82">
        <v>44926</v>
      </c>
      <c r="W6" s="278" t="s">
        <v>281</v>
      </c>
      <c r="X6" s="279"/>
      <c r="Y6" s="243" t="s">
        <v>274</v>
      </c>
    </row>
    <row r="7" spans="1:25" ht="258.75" customHeight="1" x14ac:dyDescent="0.25">
      <c r="A7" s="273"/>
      <c r="B7" s="273"/>
      <c r="C7" s="52" t="s">
        <v>282</v>
      </c>
      <c r="D7" s="52" t="s">
        <v>283</v>
      </c>
      <c r="E7" s="52" t="s">
        <v>284</v>
      </c>
      <c r="F7" s="52" t="s">
        <v>268</v>
      </c>
      <c r="G7" s="244"/>
      <c r="H7" s="244" t="s">
        <v>32</v>
      </c>
      <c r="I7" s="52" t="s">
        <v>285</v>
      </c>
      <c r="J7" s="52" t="s">
        <v>286</v>
      </c>
      <c r="K7" s="25" t="s">
        <v>287</v>
      </c>
      <c r="L7" s="25">
        <v>3</v>
      </c>
      <c r="M7" s="25" t="s">
        <v>39</v>
      </c>
      <c r="N7" s="25">
        <v>2</v>
      </c>
      <c r="O7" s="25" t="str">
        <f t="shared" si="0"/>
        <v>Medio</v>
      </c>
      <c r="P7" s="52" t="s">
        <v>288</v>
      </c>
      <c r="Q7" s="25" t="s">
        <v>125</v>
      </c>
      <c r="R7" s="25">
        <v>2</v>
      </c>
      <c r="S7" s="26" t="s">
        <v>39</v>
      </c>
      <c r="T7" s="25">
        <v>2</v>
      </c>
      <c r="U7" s="25" t="str">
        <f>IF(R7*T7&lt;=3,"Bajo",IF(R7*T7&lt;=6,"Medio","Alto"))</f>
        <v>Medio</v>
      </c>
      <c r="V7" s="82">
        <v>44926</v>
      </c>
      <c r="W7" s="278" t="s">
        <v>289</v>
      </c>
      <c r="X7" s="288"/>
      <c r="Y7" s="43" t="s">
        <v>59</v>
      </c>
    </row>
    <row r="8" spans="1:25" ht="213" customHeight="1" x14ac:dyDescent="0.25">
      <c r="A8" s="273"/>
      <c r="B8" s="273"/>
      <c r="C8" s="52" t="s">
        <v>290</v>
      </c>
      <c r="D8" s="52" t="s">
        <v>291</v>
      </c>
      <c r="E8" s="52" t="s">
        <v>292</v>
      </c>
      <c r="F8" s="52" t="s">
        <v>293</v>
      </c>
      <c r="G8" s="85"/>
      <c r="H8" s="86" t="s">
        <v>32</v>
      </c>
      <c r="I8" s="52" t="s">
        <v>294</v>
      </c>
      <c r="J8" s="52" t="s">
        <v>295</v>
      </c>
      <c r="K8" s="25" t="s">
        <v>38</v>
      </c>
      <c r="L8" s="25">
        <v>1</v>
      </c>
      <c r="M8" s="25" t="s">
        <v>39</v>
      </c>
      <c r="N8" s="25">
        <v>2</v>
      </c>
      <c r="O8" s="25" t="str">
        <f t="shared" si="0"/>
        <v>Bajo</v>
      </c>
      <c r="P8" s="52" t="s">
        <v>296</v>
      </c>
      <c r="Q8" s="25" t="s">
        <v>38</v>
      </c>
      <c r="R8" s="25">
        <v>1</v>
      </c>
      <c r="S8" s="26" t="s">
        <v>39</v>
      </c>
      <c r="T8" s="25">
        <v>2</v>
      </c>
      <c r="U8" s="25" t="str">
        <f>IF(R8*T8&lt;=3,"Bajo",IF(R8*T8&lt;=6,"Medio","Alto"))</f>
        <v>Bajo</v>
      </c>
      <c r="V8" s="82">
        <v>44926</v>
      </c>
      <c r="W8" s="278" t="s">
        <v>297</v>
      </c>
      <c r="X8" s="279"/>
      <c r="Y8" s="43" t="s">
        <v>67</v>
      </c>
    </row>
    <row r="9" spans="1:25" ht="248.25" customHeight="1" x14ac:dyDescent="0.25">
      <c r="A9" s="273"/>
      <c r="B9" s="273"/>
      <c r="C9" s="52" t="s">
        <v>298</v>
      </c>
      <c r="D9" s="52" t="s">
        <v>299</v>
      </c>
      <c r="E9" s="52" t="s">
        <v>300</v>
      </c>
      <c r="F9" s="52" t="s">
        <v>301</v>
      </c>
      <c r="G9" s="44"/>
      <c r="H9" s="45" t="s">
        <v>32</v>
      </c>
      <c r="I9" s="53" t="s">
        <v>302</v>
      </c>
      <c r="J9" s="52" t="s">
        <v>303</v>
      </c>
      <c r="K9" s="25" t="s">
        <v>38</v>
      </c>
      <c r="L9" s="25">
        <v>1</v>
      </c>
      <c r="M9" s="25" t="s">
        <v>39</v>
      </c>
      <c r="N9" s="25">
        <v>2</v>
      </c>
      <c r="O9" s="25" t="str">
        <f>IF(L9*N9&lt;=3,"Bajo",IF(L9*N9&lt;=6,"Medio","Alto"))</f>
        <v>Bajo</v>
      </c>
      <c r="P9" s="52" t="s">
        <v>304</v>
      </c>
      <c r="Q9" s="25" t="s">
        <v>38</v>
      </c>
      <c r="R9" s="25">
        <v>1</v>
      </c>
      <c r="S9" s="25" t="s">
        <v>39</v>
      </c>
      <c r="T9" s="25">
        <v>2</v>
      </c>
      <c r="U9" s="25" t="str">
        <f>IF(R9*T9&lt;=3,"Bajo",IF(R9*T9&lt;=6,"Medio","Alto"))</f>
        <v>Bajo</v>
      </c>
      <c r="V9" s="82">
        <v>44926</v>
      </c>
      <c r="W9" s="278" t="s">
        <v>305</v>
      </c>
      <c r="X9" s="279"/>
      <c r="Y9" s="43" t="s">
        <v>111</v>
      </c>
    </row>
    <row r="10" spans="1:25" ht="229.5" customHeight="1" x14ac:dyDescent="0.25">
      <c r="A10" s="274"/>
      <c r="B10" s="274"/>
      <c r="C10" s="52" t="s">
        <v>306</v>
      </c>
      <c r="D10" s="52" t="s">
        <v>222</v>
      </c>
      <c r="E10" s="52" t="s">
        <v>122</v>
      </c>
      <c r="F10" s="52" t="s">
        <v>122</v>
      </c>
      <c r="G10" s="44"/>
      <c r="H10" s="45" t="s">
        <v>32</v>
      </c>
      <c r="I10" s="53" t="s">
        <v>123</v>
      </c>
      <c r="J10" s="52" t="s">
        <v>124</v>
      </c>
      <c r="K10" s="25" t="s">
        <v>287</v>
      </c>
      <c r="L10" s="25">
        <v>3</v>
      </c>
      <c r="M10" s="25" t="s">
        <v>36</v>
      </c>
      <c r="N10" s="25">
        <v>3</v>
      </c>
      <c r="O10" s="25" t="str">
        <f>IF(L10*N10&lt;=3,"Bajo",IF(L10*N10&lt;=6,"Medio","Alto"))</f>
        <v>Alto</v>
      </c>
      <c r="P10" s="52" t="s">
        <v>126</v>
      </c>
      <c r="Q10" s="25" t="s">
        <v>48</v>
      </c>
      <c r="R10" s="25">
        <v>2</v>
      </c>
      <c r="S10" s="25" t="s">
        <v>39</v>
      </c>
      <c r="T10" s="25">
        <v>2</v>
      </c>
      <c r="U10" s="25" t="str">
        <f>IF(R10*T10&lt;=3,"Bajo",IF(R10*T10&lt;=6,"Medio","Alto"))</f>
        <v>Medio</v>
      </c>
      <c r="V10" s="82">
        <v>44926</v>
      </c>
      <c r="W10" s="278" t="s">
        <v>307</v>
      </c>
      <c r="X10" s="279"/>
      <c r="Y10" s="43" t="s">
        <v>119</v>
      </c>
    </row>
    <row r="12" spans="1:25" x14ac:dyDescent="0.25">
      <c r="P12" s="116"/>
    </row>
  </sheetData>
  <mergeCells count="24">
    <mergeCell ref="A5:A10"/>
    <mergeCell ref="B5:B10"/>
    <mergeCell ref="W5:X5"/>
    <mergeCell ref="W6:X6"/>
    <mergeCell ref="W7:X7"/>
    <mergeCell ref="W8:X8"/>
    <mergeCell ref="W9:X9"/>
    <mergeCell ref="W10:X10"/>
    <mergeCell ref="Y3:Y4"/>
    <mergeCell ref="A1:W1"/>
    <mergeCell ref="A3:A4"/>
    <mergeCell ref="B3:B4"/>
    <mergeCell ref="C3:C4"/>
    <mergeCell ref="D3:D4"/>
    <mergeCell ref="E3:E4"/>
    <mergeCell ref="F3:F4"/>
    <mergeCell ref="G3:H3"/>
    <mergeCell ref="I3:I4"/>
    <mergeCell ref="J3:J4"/>
    <mergeCell ref="K3:O3"/>
    <mergeCell ref="P3:P4"/>
    <mergeCell ref="Q3:U3"/>
    <mergeCell ref="V3:V4"/>
    <mergeCell ref="W3:X4"/>
  </mergeCells>
  <conditionalFormatting sqref="P5:P6 O9:O10 U9:U10">
    <cfRule type="containsText" dxfId="275" priority="70" operator="containsText" text="Medio">
      <formula>NOT(ISERROR(SEARCH("Medio",O5)))</formula>
    </cfRule>
    <cfRule type="cellIs" dxfId="274" priority="71" operator="equal">
      <formula>"Bajo"</formula>
    </cfRule>
  </conditionalFormatting>
  <conditionalFormatting sqref="O4 P5:P6 O9:P1048576 U9:U10">
    <cfRule type="cellIs" dxfId="273" priority="69" operator="equal">
      <formula>"Alto"</formula>
    </cfRule>
  </conditionalFormatting>
  <conditionalFormatting sqref="U5">
    <cfRule type="containsText" dxfId="272" priority="67" operator="containsText" text="Medio">
      <formula>NOT(ISERROR(SEARCH("Medio",U5)))</formula>
    </cfRule>
    <cfRule type="cellIs" dxfId="271" priority="68" operator="equal">
      <formula>"Bajo"</formula>
    </cfRule>
  </conditionalFormatting>
  <conditionalFormatting sqref="U5">
    <cfRule type="cellIs" dxfId="270" priority="66" operator="equal">
      <formula>"Alto"</formula>
    </cfRule>
  </conditionalFormatting>
  <conditionalFormatting sqref="O5">
    <cfRule type="cellIs" dxfId="269" priority="65" operator="equal">
      <formula>"Alto"</formula>
    </cfRule>
  </conditionalFormatting>
  <conditionalFormatting sqref="O5">
    <cfRule type="containsText" dxfId="268" priority="62" operator="containsText" text="Medio">
      <formula>NOT(ISERROR(SEARCH("Medio",O5)))</formula>
    </cfRule>
    <cfRule type="cellIs" dxfId="267" priority="63" operator="equal">
      <formula>"Bajo"</formula>
    </cfRule>
  </conditionalFormatting>
  <conditionalFormatting sqref="O5">
    <cfRule type="containsText" dxfId="266" priority="59" operator="containsText" text="Medio">
      <formula>NOT(ISERROR(SEARCH("Medio",O5)))</formula>
    </cfRule>
    <cfRule type="cellIs" dxfId="265" priority="60" operator="equal">
      <formula>"Bajo"</formula>
    </cfRule>
  </conditionalFormatting>
  <conditionalFormatting sqref="O5">
    <cfRule type="cellIs" dxfId="264" priority="58" operator="equal">
      <formula>"Alto"</formula>
    </cfRule>
  </conditionalFormatting>
  <conditionalFormatting sqref="P7">
    <cfRule type="containsText" dxfId="263" priority="51" operator="containsText" text="Medio">
      <formula>NOT(ISERROR(SEARCH("Medio",P7)))</formula>
    </cfRule>
    <cfRule type="cellIs" dxfId="262" priority="52" operator="equal">
      <formula>"Bajo"</formula>
    </cfRule>
  </conditionalFormatting>
  <conditionalFormatting sqref="P7">
    <cfRule type="cellIs" dxfId="261" priority="50" operator="equal">
      <formula>"Alto"</formula>
    </cfRule>
  </conditionalFormatting>
  <conditionalFormatting sqref="U7">
    <cfRule type="containsText" dxfId="260" priority="48" operator="containsText" text="Medio">
      <formula>NOT(ISERROR(SEARCH("Medio",U7)))</formula>
    </cfRule>
    <cfRule type="cellIs" dxfId="259" priority="49" operator="equal">
      <formula>"Bajo"</formula>
    </cfRule>
  </conditionalFormatting>
  <conditionalFormatting sqref="U7">
    <cfRule type="cellIs" dxfId="258" priority="47" operator="equal">
      <formula>"Alto"</formula>
    </cfRule>
  </conditionalFormatting>
  <conditionalFormatting sqref="Q7">
    <cfRule type="iconSet" priority="54">
      <iconSet>
        <cfvo type="percent" val="0"/>
        <cfvo type="num" val="2"/>
        <cfvo type="num" val="3"/>
      </iconSet>
    </cfRule>
  </conditionalFormatting>
  <conditionalFormatting sqref="O7">
    <cfRule type="cellIs" dxfId="257" priority="46" operator="equal">
      <formula>"Alto"</formula>
    </cfRule>
  </conditionalFormatting>
  <conditionalFormatting sqref="O7">
    <cfRule type="containsText" dxfId="256" priority="43" operator="containsText" text="Medio">
      <formula>NOT(ISERROR(SEARCH("Medio",O7)))</formula>
    </cfRule>
    <cfRule type="cellIs" dxfId="255" priority="44" operator="equal">
      <formula>"Bajo"</formula>
    </cfRule>
  </conditionalFormatting>
  <conditionalFormatting sqref="O7">
    <cfRule type="containsText" dxfId="254" priority="41" operator="containsText" text="Medio">
      <formula>NOT(ISERROR(SEARCH("Medio",O7)))</formula>
    </cfRule>
    <cfRule type="cellIs" dxfId="253" priority="42" operator="equal">
      <formula>"Bajo"</formula>
    </cfRule>
  </conditionalFormatting>
  <conditionalFormatting sqref="O7">
    <cfRule type="cellIs" dxfId="252" priority="40" operator="equal">
      <formula>"Alto"</formula>
    </cfRule>
  </conditionalFormatting>
  <conditionalFormatting sqref="O6">
    <cfRule type="cellIs" dxfId="251" priority="38" operator="equal">
      <formula>"Alto"</formula>
    </cfRule>
  </conditionalFormatting>
  <conditionalFormatting sqref="O6">
    <cfRule type="containsText" dxfId="250" priority="35" operator="containsText" text="Medio">
      <formula>NOT(ISERROR(SEARCH("Medio",O6)))</formula>
    </cfRule>
    <cfRule type="cellIs" dxfId="249" priority="36" operator="equal">
      <formula>"Bajo"</formula>
    </cfRule>
  </conditionalFormatting>
  <conditionalFormatting sqref="O6">
    <cfRule type="containsText" dxfId="248" priority="32" operator="containsText" text="Medio">
      <formula>NOT(ISERROR(SEARCH("Medio",O6)))</formula>
    </cfRule>
    <cfRule type="cellIs" dxfId="247" priority="33" operator="equal">
      <formula>"Bajo"</formula>
    </cfRule>
  </conditionalFormatting>
  <conditionalFormatting sqref="O6">
    <cfRule type="cellIs" dxfId="246" priority="31" operator="equal">
      <formula>"Alto"</formula>
    </cfRule>
  </conditionalFormatting>
  <conditionalFormatting sqref="U6">
    <cfRule type="cellIs" dxfId="245" priority="30" operator="equal">
      <formula>"Alto"</formula>
    </cfRule>
  </conditionalFormatting>
  <conditionalFormatting sqref="U6">
    <cfRule type="containsText" dxfId="244" priority="27" operator="containsText" text="Medio">
      <formula>NOT(ISERROR(SEARCH("Medio",U6)))</formula>
    </cfRule>
    <cfRule type="cellIs" dxfId="243" priority="28" operator="equal">
      <formula>"Bajo"</formula>
    </cfRule>
  </conditionalFormatting>
  <conditionalFormatting sqref="U6">
    <cfRule type="containsText" dxfId="242" priority="24" operator="containsText" text="Medio">
      <formula>NOT(ISERROR(SEARCH("Medio",U6)))</formula>
    </cfRule>
    <cfRule type="cellIs" dxfId="241" priority="25" operator="equal">
      <formula>"Bajo"</formula>
    </cfRule>
  </conditionalFormatting>
  <conditionalFormatting sqref="U6">
    <cfRule type="cellIs" dxfId="240" priority="23" operator="equal">
      <formula>"Alto"</formula>
    </cfRule>
  </conditionalFormatting>
  <conditionalFormatting sqref="P8">
    <cfRule type="containsText" dxfId="239" priority="16" operator="containsText" text="Medio">
      <formula>NOT(ISERROR(SEARCH("Medio",P8)))</formula>
    </cfRule>
    <cfRule type="cellIs" dxfId="238" priority="17" operator="equal">
      <formula>"Bajo"</formula>
    </cfRule>
  </conditionalFormatting>
  <conditionalFormatting sqref="P8">
    <cfRule type="cellIs" dxfId="237" priority="15" operator="equal">
      <formula>"Alto"</formula>
    </cfRule>
  </conditionalFormatting>
  <conditionalFormatting sqref="U8">
    <cfRule type="containsText" dxfId="236" priority="13" operator="containsText" text="Medio">
      <formula>NOT(ISERROR(SEARCH("Medio",U8)))</formula>
    </cfRule>
    <cfRule type="cellIs" dxfId="235" priority="14" operator="equal">
      <formula>"Bajo"</formula>
    </cfRule>
  </conditionalFormatting>
  <conditionalFormatting sqref="U8">
    <cfRule type="cellIs" dxfId="234" priority="12" operator="equal">
      <formula>"Alto"</formula>
    </cfRule>
  </conditionalFormatting>
  <conditionalFormatting sqref="Q8">
    <cfRule type="iconSet" priority="19">
      <iconSet>
        <cfvo type="percent" val="0"/>
        <cfvo type="num" val="2"/>
        <cfvo type="num" val="3"/>
      </iconSet>
    </cfRule>
  </conditionalFormatting>
  <conditionalFormatting sqref="O8">
    <cfRule type="cellIs" dxfId="233" priority="11" operator="equal">
      <formula>"Alto"</formula>
    </cfRule>
  </conditionalFormatting>
  <conditionalFormatting sqref="O8">
    <cfRule type="containsText" dxfId="232" priority="8" operator="containsText" text="Medio">
      <formula>NOT(ISERROR(SEARCH("Medio",O8)))</formula>
    </cfRule>
    <cfRule type="cellIs" dxfId="231" priority="9" operator="equal">
      <formula>"Bajo"</formula>
    </cfRule>
  </conditionalFormatting>
  <conditionalFormatting sqref="O8">
    <cfRule type="containsText" dxfId="230" priority="6" operator="containsText" text="Medio">
      <formula>NOT(ISERROR(SEARCH("Medio",O8)))</formula>
    </cfRule>
    <cfRule type="cellIs" dxfId="229" priority="7" operator="equal">
      <formula>"Bajo"</formula>
    </cfRule>
  </conditionalFormatting>
  <conditionalFormatting sqref="O8">
    <cfRule type="cellIs" dxfId="228" priority="5" operator="equal">
      <formula>"Alto"</formula>
    </cfRule>
  </conditionalFormatting>
  <conditionalFormatting sqref="Q5">
    <cfRule type="iconSet" priority="73">
      <iconSet>
        <cfvo type="percent" val="0"/>
        <cfvo type="num" val="2"/>
        <cfvo type="num" val="3"/>
      </iconSet>
    </cfRule>
  </conditionalFormatting>
  <dataValidations count="4">
    <dataValidation type="whole" allowBlank="1" showInputMessage="1" showErrorMessage="1" errorTitle="ERROR" error="El número de valoracion no puede ser mayor a 3" sqref="R5 R7:R8" xr:uid="{5F19523D-1EF4-41EA-84B3-11E60568C7FC}">
      <formula1>0</formula1>
      <formula2>3</formula2>
    </dataValidation>
    <dataValidation type="whole" allowBlank="1" showInputMessage="1" showErrorMessage="1" errorTitle="ERROR" error="El número de valoración no puede ser mayor a 3" sqref="T5 T7:T8" xr:uid="{FC91DFB7-E962-4689-AF6D-23C336CB2329}">
      <formula1>0</formula1>
      <formula2>3</formula2>
    </dataValidation>
    <dataValidation type="whole" allowBlank="1" showInputMessage="1" showErrorMessage="1" errorTitle="ERROR" error="El número de la valoración no puede ser mayor a 3" sqref="R6 L5:L10 R9:R10" xr:uid="{67943593-E591-45AE-BC07-B6A645E0DBE6}">
      <formula1>0</formula1>
      <formula2>3</formula2>
    </dataValidation>
    <dataValidation allowBlank="1" showInputMessage="1" showErrorMessage="1" errorTitle="ERROR" error="El número de valoración no puede ser mayor a 3" sqref="T6 N5:N10 T9:T10" xr:uid="{32BC3648-A5CA-4D7D-ADFE-CF379A6D80D9}"/>
  </dataValidations>
  <hyperlinks>
    <hyperlink ref="Y8" r:id="rId1" display="https://fondom.sharepoint.com/:f:/s/Fonvalmed2/EsrqM4dQRWVNs5gRMg75ZyUBgVxC3G71KHasoOMqXu6MyA?e=wG1x5m" xr:uid="{FA676ABE-59D8-45E4-B66D-B22D0573E462}"/>
    <hyperlink ref="Y7" r:id="rId2" display="https://fondom.sharepoint.com/:f:/s/Fonvalmed2/Es-SIo3TtilGkFPB-KOaKZwB0Q-fE4WUHIk8p7mfXGZtTg?e=XshUPE" xr:uid="{F067E822-1E1C-40D5-ACDA-30F29D5F0585}"/>
    <hyperlink ref="Y10" r:id="rId3" display="https://fondom.sharepoint.com/:f:/s/Fonvalmed2/Epiygcihd6ZPhrButIOckEQBLtfMbwt9k30-aJxRyOIpwg?e=Elz9Wn" xr:uid="{982C55E5-BF63-4900-8D74-DEC5EB4BFED9}"/>
    <hyperlink ref="Y9" r:id="rId4" display="https://fondom.sharepoint.com/:f:/s/Fonvalmed2/Eik2WU-23v5Pv28145wcwTMBDu22yXRK-rMBjFZxMXC2tg?e=C9kXRM" xr:uid="{E4F9CB66-07BC-4CC9-BE79-37118F42A975}"/>
  </hyperlinks>
  <pageMargins left="0.7" right="0.7" top="0.75" bottom="0.75" header="0.3" footer="0.3"/>
  <pageSetup orientation="portrait" r:id="rId5"/>
  <drawing r:id="rId6"/>
  <extLst>
    <ext xmlns:x14="http://schemas.microsoft.com/office/spreadsheetml/2009/9/main" uri="{78C0D931-6437-407d-A8EE-F0AAD7539E65}">
      <x14:conditionalFormattings>
        <x14:conditionalFormatting xmlns:xm="http://schemas.microsoft.com/office/excel/2006/main">
          <x14:cfRule type="iconSet" priority="72" id="{D597ECEF-F38C-4DFD-AB66-0B413C97FBAC}">
            <x14:iconSet custom="1">
              <x14:cfvo type="percent">
                <xm:f>0</xm:f>
              </x14:cfvo>
              <x14:cfvo type="num">
                <xm:f>2</xm:f>
              </x14:cfvo>
              <x14:cfvo type="num">
                <xm:f>3</xm:f>
              </x14:cfvo>
              <x14:cfIcon iconSet="3TrafficLights1" iconId="2"/>
              <x14:cfIcon iconSet="3TrafficLights1" iconId="1"/>
              <x14:cfIcon iconSet="3TrafficLights1" iconId="0"/>
            </x14:iconSet>
          </x14:cfRule>
          <xm:sqref>P5:P6</xm:sqref>
        </x14:conditionalFormatting>
        <x14:conditionalFormatting xmlns:xm="http://schemas.microsoft.com/office/excel/2006/main">
          <x14:cfRule type="iconSet" priority="64" id="{03105586-F3EC-4B35-BD72-21F819BCA1E4}">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61" id="{5C4869B9-37B1-4B92-8D96-CA018639AE97}">
            <x14:iconSet custom="1">
              <x14:cfvo type="percent">
                <xm:f>0</xm:f>
              </x14:cfvo>
              <x14:cfvo type="num">
                <xm:f>2</xm:f>
              </x14:cfvo>
              <x14:cfvo type="num">
                <xm:f>3</xm:f>
              </x14:cfvo>
              <x14:cfIcon iconSet="3TrafficLights1" iconId="2"/>
              <x14:cfIcon iconSet="3TrafficLights1" iconId="1"/>
              <x14:cfIcon iconSet="3TrafficLights1" iconId="0"/>
            </x14:iconSet>
          </x14:cfRule>
          <xm:sqref>L5:O5</xm:sqref>
        </x14:conditionalFormatting>
        <x14:conditionalFormatting xmlns:xm="http://schemas.microsoft.com/office/excel/2006/main">
          <x14:cfRule type="iconSet" priority="53" id="{6F35CC8E-BE95-4258-B49A-ECF852EC8909}">
            <x14:iconSet custom="1">
              <x14:cfvo type="percent">
                <xm:f>0</xm:f>
              </x14:cfvo>
              <x14:cfvo type="num">
                <xm:f>2</xm:f>
              </x14:cfvo>
              <x14:cfvo type="num">
                <xm:f>3</xm:f>
              </x14:cfvo>
              <x14:cfIcon iconSet="3TrafficLights1" iconId="2"/>
              <x14:cfIcon iconSet="3TrafficLights1" iconId="1"/>
              <x14:cfIcon iconSet="3TrafficLights1" iconId="0"/>
            </x14:iconSet>
          </x14:cfRule>
          <xm:sqref>R7</xm:sqref>
        </x14:conditionalFormatting>
        <x14:conditionalFormatting xmlns:xm="http://schemas.microsoft.com/office/excel/2006/main">
          <x14:cfRule type="iconSet" priority="55" id="{77EF19DB-775E-4C65-9D2E-72374B67FC01}">
            <x14:iconSet custom="1">
              <x14:cfvo type="percent">
                <xm:f>0</xm:f>
              </x14:cfvo>
              <x14:cfvo type="num">
                <xm:f>2</xm:f>
              </x14:cfvo>
              <x14:cfvo type="num">
                <xm:f>3</xm:f>
              </x14:cfvo>
              <x14:cfIcon iconSet="3TrafficLights1" iconId="2"/>
              <x14:cfIcon iconSet="3TrafficLights1" iconId="1"/>
              <x14:cfIcon iconSet="3TrafficLights1" iconId="0"/>
            </x14:iconSet>
          </x14:cfRule>
          <xm:sqref>P7</xm:sqref>
        </x14:conditionalFormatting>
        <x14:conditionalFormatting xmlns:xm="http://schemas.microsoft.com/office/excel/2006/main">
          <x14:cfRule type="iconSet" priority="56" id="{03285DB1-3198-4297-AF3D-1E923250F1EB}">
            <x14:iconSet custom="1">
              <x14:cfvo type="percent">
                <xm:f>0</xm:f>
              </x14:cfvo>
              <x14:cfvo type="num">
                <xm:f>2</xm:f>
              </x14:cfvo>
              <x14:cfvo type="num">
                <xm:f>3</xm:f>
              </x14:cfvo>
              <x14:cfIcon iconSet="3TrafficLights1" iconId="2"/>
              <x14:cfIcon iconSet="3TrafficLights1" iconId="1"/>
              <x14:cfIcon iconSet="3TrafficLights1" iconId="0"/>
            </x14:iconSet>
          </x14:cfRule>
          <xm:sqref>T7</xm:sqref>
        </x14:conditionalFormatting>
        <x14:conditionalFormatting xmlns:xm="http://schemas.microsoft.com/office/excel/2006/main">
          <x14:cfRule type="iconSet" priority="45" id="{E0B9BF29-D3E1-42CE-9A66-1310A9BDBAD6}">
            <x14:iconSet custom="1">
              <x14:cfvo type="percent">
                <xm:f>0</xm:f>
              </x14:cfvo>
              <x14:cfvo type="num">
                <xm:f>2</xm:f>
              </x14:cfvo>
              <x14:cfvo type="num">
                <xm:f>3</xm:f>
              </x14:cfvo>
              <x14:cfIcon iconSet="3TrafficLights1" iconId="2"/>
              <x14:cfIcon iconSet="3TrafficLights1" iconId="1"/>
              <x14:cfIcon iconSet="3TrafficLights1" iconId="0"/>
            </x14:iconSet>
          </x14:cfRule>
          <xm:sqref>O7</xm:sqref>
        </x14:conditionalFormatting>
        <x14:conditionalFormatting xmlns:xm="http://schemas.microsoft.com/office/excel/2006/main">
          <x14:cfRule type="iconSet" priority="57" id="{D9FD2680-605E-4829-8214-8BDFD942C080}">
            <x14:iconSet custom="1">
              <x14:cfvo type="percent">
                <xm:f>0</xm:f>
              </x14:cfvo>
              <x14:cfvo type="num">
                <xm:f>2</xm:f>
              </x14:cfvo>
              <x14:cfvo type="num">
                <xm:f>3</xm:f>
              </x14:cfvo>
              <x14:cfIcon iconSet="3TrafficLights1" iconId="2"/>
              <x14:cfIcon iconSet="3TrafficLights1" iconId="1"/>
              <x14:cfIcon iconSet="3TrafficLights1" iconId="0"/>
            </x14:iconSet>
          </x14:cfRule>
          <xm:sqref>U7</xm:sqref>
        </x14:conditionalFormatting>
        <x14:conditionalFormatting xmlns:xm="http://schemas.microsoft.com/office/excel/2006/main">
          <x14:cfRule type="iconSet" priority="39" id="{CF315274-60B4-409E-A46B-098D4B4CCA78}">
            <x14:iconSet custom="1">
              <x14:cfvo type="percent">
                <xm:f>0</xm:f>
              </x14:cfvo>
              <x14:cfvo type="num">
                <xm:f>2</xm:f>
              </x14:cfvo>
              <x14:cfvo type="num">
                <xm:f>3</xm:f>
              </x14:cfvo>
              <x14:cfIcon iconSet="3TrafficLights1" iconId="2"/>
              <x14:cfIcon iconSet="3TrafficLights1" iconId="1"/>
              <x14:cfIcon iconSet="3TrafficLights1" iconId="0"/>
            </x14:iconSet>
          </x14:cfRule>
          <xm:sqref>L7:O7</xm:sqref>
        </x14:conditionalFormatting>
        <x14:conditionalFormatting xmlns:xm="http://schemas.microsoft.com/office/excel/2006/main">
          <x14:cfRule type="iconSet" priority="37" id="{A3E1C69F-2C7D-4256-BB51-C777055A239B}">
            <x14:iconSet custom="1">
              <x14:cfvo type="percent">
                <xm:f>0</xm:f>
              </x14:cfvo>
              <x14:cfvo type="num">
                <xm:f>2</xm:f>
              </x14:cfvo>
              <x14:cfvo type="num">
                <xm:f>3</xm:f>
              </x14:cfvo>
              <x14:cfIcon iconSet="3TrafficLights1" iconId="2"/>
              <x14:cfIcon iconSet="3TrafficLights1" iconId="1"/>
              <x14:cfIcon iconSet="3TrafficLights1" iconId="0"/>
            </x14:iconSet>
          </x14:cfRule>
          <xm:sqref>O6</xm:sqref>
        </x14:conditionalFormatting>
        <x14:conditionalFormatting xmlns:xm="http://schemas.microsoft.com/office/excel/2006/main">
          <x14:cfRule type="iconSet" priority="34" id="{A954563D-68F6-400A-89D6-BDF5BBCD3F60}">
            <x14:iconSet custom="1">
              <x14:cfvo type="percent">
                <xm:f>0</xm:f>
              </x14:cfvo>
              <x14:cfvo type="num">
                <xm:f>2</xm:f>
              </x14:cfvo>
              <x14:cfvo type="num">
                <xm:f>3</xm:f>
              </x14:cfvo>
              <x14:cfIcon iconSet="3TrafficLights1" iconId="2"/>
              <x14:cfIcon iconSet="3TrafficLights1" iconId="1"/>
              <x14:cfIcon iconSet="3TrafficLights1" iconId="0"/>
            </x14:iconSet>
          </x14:cfRule>
          <xm:sqref>L6:O6</xm:sqref>
        </x14:conditionalFormatting>
        <x14:conditionalFormatting xmlns:xm="http://schemas.microsoft.com/office/excel/2006/main">
          <x14:cfRule type="iconSet" priority="29" id="{9E448250-4C95-4141-8E15-C9A3C6AB8ECC}">
            <x14:iconSet custom="1">
              <x14:cfvo type="percent">
                <xm:f>0</xm:f>
              </x14:cfvo>
              <x14:cfvo type="num">
                <xm:f>2</xm:f>
              </x14:cfvo>
              <x14:cfvo type="num">
                <xm:f>3</xm:f>
              </x14:cfvo>
              <x14:cfIcon iconSet="3TrafficLights1" iconId="2"/>
              <x14:cfIcon iconSet="3TrafficLights1" iconId="1"/>
              <x14:cfIcon iconSet="3TrafficLights1" iconId="0"/>
            </x14:iconSet>
          </x14:cfRule>
          <xm:sqref>U6</xm:sqref>
        </x14:conditionalFormatting>
        <x14:conditionalFormatting xmlns:xm="http://schemas.microsoft.com/office/excel/2006/main">
          <x14:cfRule type="iconSet" priority="26" id="{024BA2B4-2AF3-4F01-8F66-D2B282007BB3}">
            <x14:iconSet custom="1">
              <x14:cfvo type="percent">
                <xm:f>0</xm:f>
              </x14:cfvo>
              <x14:cfvo type="num">
                <xm:f>2</xm:f>
              </x14:cfvo>
              <x14:cfvo type="num">
                <xm:f>3</xm:f>
              </x14:cfvo>
              <x14:cfIcon iconSet="3TrafficLights1" iconId="2"/>
              <x14:cfIcon iconSet="3TrafficLights1" iconId="1"/>
              <x14:cfIcon iconSet="3TrafficLights1" iconId="0"/>
            </x14:iconSet>
          </x14:cfRule>
          <xm:sqref>R6:U6</xm:sqref>
        </x14:conditionalFormatting>
        <x14:conditionalFormatting xmlns:xm="http://schemas.microsoft.com/office/excel/2006/main">
          <x14:cfRule type="iconSet" priority="18" id="{CE3E3AB4-08F9-44BF-879E-C31924A46DBC}">
            <x14:iconSet custom="1">
              <x14:cfvo type="percent">
                <xm:f>0</xm:f>
              </x14:cfvo>
              <x14:cfvo type="num">
                <xm:f>2</xm:f>
              </x14:cfvo>
              <x14:cfvo type="num">
                <xm:f>3</xm:f>
              </x14:cfvo>
              <x14:cfIcon iconSet="3TrafficLights1" iconId="2"/>
              <x14:cfIcon iconSet="3TrafficLights1" iconId="1"/>
              <x14:cfIcon iconSet="3TrafficLights1" iconId="0"/>
            </x14:iconSet>
          </x14:cfRule>
          <xm:sqref>R8</xm:sqref>
        </x14:conditionalFormatting>
        <x14:conditionalFormatting xmlns:xm="http://schemas.microsoft.com/office/excel/2006/main">
          <x14:cfRule type="iconSet" priority="20" id="{392E224C-3BF2-4158-9F69-18D4C36B907A}">
            <x14:iconSet custom="1">
              <x14:cfvo type="percent">
                <xm:f>0</xm:f>
              </x14:cfvo>
              <x14:cfvo type="num">
                <xm:f>2</xm:f>
              </x14:cfvo>
              <x14:cfvo type="num">
                <xm:f>3</xm:f>
              </x14:cfvo>
              <x14:cfIcon iconSet="3TrafficLights1" iconId="2"/>
              <x14:cfIcon iconSet="3TrafficLights1" iconId="1"/>
              <x14:cfIcon iconSet="3TrafficLights1" iconId="0"/>
            </x14:iconSet>
          </x14:cfRule>
          <xm:sqref>P8</xm:sqref>
        </x14:conditionalFormatting>
        <x14:conditionalFormatting xmlns:xm="http://schemas.microsoft.com/office/excel/2006/main">
          <x14:cfRule type="iconSet" priority="21" id="{EC77FD43-DA20-4A29-BE2D-18F20FC0B0E5}">
            <x14:iconSet custom="1">
              <x14:cfvo type="percent">
                <xm:f>0</xm:f>
              </x14:cfvo>
              <x14:cfvo type="num">
                <xm:f>2</xm:f>
              </x14:cfvo>
              <x14:cfvo type="num">
                <xm:f>3</xm:f>
              </x14:cfvo>
              <x14:cfIcon iconSet="3TrafficLights1" iconId="2"/>
              <x14:cfIcon iconSet="3TrafficLights1" iconId="1"/>
              <x14:cfIcon iconSet="3TrafficLights1" iconId="0"/>
            </x14:iconSet>
          </x14:cfRule>
          <xm:sqref>T8</xm:sqref>
        </x14:conditionalFormatting>
        <x14:conditionalFormatting xmlns:xm="http://schemas.microsoft.com/office/excel/2006/main">
          <x14:cfRule type="iconSet" priority="10" id="{BE048B12-0B3B-4751-9B65-D16D832A3220}">
            <x14:iconSet custom="1">
              <x14:cfvo type="percent">
                <xm:f>0</xm:f>
              </x14:cfvo>
              <x14:cfvo type="num">
                <xm:f>2</xm:f>
              </x14:cfvo>
              <x14:cfvo type="num">
                <xm:f>3</xm:f>
              </x14:cfvo>
              <x14:cfIcon iconSet="3TrafficLights1" iconId="2"/>
              <x14:cfIcon iconSet="3TrafficLights1" iconId="1"/>
              <x14:cfIcon iconSet="3TrafficLights1" iconId="0"/>
            </x14:iconSet>
          </x14:cfRule>
          <xm:sqref>O8</xm:sqref>
        </x14:conditionalFormatting>
        <x14:conditionalFormatting xmlns:xm="http://schemas.microsoft.com/office/excel/2006/main">
          <x14:cfRule type="iconSet" priority="22" id="{7887D6DF-CAEA-48EC-B9BC-D737D51C1F89}">
            <x14:iconSet custom="1">
              <x14:cfvo type="percent">
                <xm:f>0</xm:f>
              </x14:cfvo>
              <x14:cfvo type="num">
                <xm:f>2</xm:f>
              </x14:cfvo>
              <x14:cfvo type="num">
                <xm:f>3</xm:f>
              </x14:cfvo>
              <x14:cfIcon iconSet="3TrafficLights1" iconId="2"/>
              <x14:cfIcon iconSet="3TrafficLights1" iconId="1"/>
              <x14:cfIcon iconSet="3TrafficLights1" iconId="0"/>
            </x14:iconSet>
          </x14:cfRule>
          <xm:sqref>U8</xm:sqref>
        </x14:conditionalFormatting>
        <x14:conditionalFormatting xmlns:xm="http://schemas.microsoft.com/office/excel/2006/main">
          <x14:cfRule type="iconSet" priority="4" id="{C89AE566-CDB4-4548-B062-7737693E7671}">
            <x14:iconSet custom="1">
              <x14:cfvo type="percent">
                <xm:f>0</xm:f>
              </x14:cfvo>
              <x14:cfvo type="num">
                <xm:f>2</xm:f>
              </x14:cfvo>
              <x14:cfvo type="num">
                <xm:f>3</xm:f>
              </x14:cfvo>
              <x14:cfIcon iconSet="3TrafficLights1" iconId="2"/>
              <x14:cfIcon iconSet="3TrafficLights1" iconId="1"/>
              <x14:cfIcon iconSet="3TrafficLights1" iconId="0"/>
            </x14:iconSet>
          </x14:cfRule>
          <xm:sqref>L8:O8</xm:sqref>
        </x14:conditionalFormatting>
        <x14:conditionalFormatting xmlns:xm="http://schemas.microsoft.com/office/excel/2006/main">
          <x14:cfRule type="iconSet" priority="74" id="{C784FD71-AFC4-43F7-8010-C03D35A9A9A3}">
            <x14:iconSet custom="1">
              <x14:cfvo type="percent">
                <xm:f>0</xm:f>
              </x14:cfvo>
              <x14:cfvo type="num">
                <xm:f>2</xm:f>
              </x14:cfvo>
              <x14:cfvo type="num">
                <xm:f>3</xm:f>
              </x14:cfvo>
              <x14:cfIcon iconSet="3TrafficLights1" iconId="2"/>
              <x14:cfIcon iconSet="3TrafficLights1" iconId="1"/>
              <x14:cfIcon iconSet="3TrafficLights1" iconId="0"/>
            </x14:iconSet>
          </x14:cfRule>
          <xm:sqref>R5</xm:sqref>
        </x14:conditionalFormatting>
        <x14:conditionalFormatting xmlns:xm="http://schemas.microsoft.com/office/excel/2006/main">
          <x14:cfRule type="iconSet" priority="75" id="{F563A5F6-3E39-4F3F-BF09-1A74ADDCB596}">
            <x14:iconSet custom="1">
              <x14:cfvo type="percent">
                <xm:f>0</xm:f>
              </x14:cfvo>
              <x14:cfvo type="num">
                <xm:f>2</xm:f>
              </x14:cfvo>
              <x14:cfvo type="num">
                <xm:f>3</xm:f>
              </x14:cfvo>
              <x14:cfIcon iconSet="3TrafficLights1" iconId="2"/>
              <x14:cfIcon iconSet="3TrafficLights1" iconId="1"/>
              <x14:cfIcon iconSet="3TrafficLights1" iconId="0"/>
            </x14:iconSet>
          </x14:cfRule>
          <xm:sqref>T5</xm:sqref>
        </x14:conditionalFormatting>
        <x14:conditionalFormatting xmlns:xm="http://schemas.microsoft.com/office/excel/2006/main">
          <x14:cfRule type="iconSet" priority="76" id="{8E022BA9-237E-4714-9EC5-05B6CE0FA989}">
            <x14:iconSet custom="1">
              <x14:cfvo type="percent">
                <xm:f>0</xm:f>
              </x14:cfvo>
              <x14:cfvo type="num">
                <xm:f>2</xm:f>
              </x14:cfvo>
              <x14:cfvo type="num">
                <xm:f>3</xm:f>
              </x14:cfvo>
              <x14:cfIcon iconSet="3TrafficLights1" iconId="2"/>
              <x14:cfIcon iconSet="3TrafficLights1" iconId="1"/>
              <x14:cfIcon iconSet="3TrafficLights1" iconId="0"/>
            </x14:iconSet>
          </x14:cfRule>
          <xm:sqref>L9:N10</xm:sqref>
        </x14:conditionalFormatting>
        <x14:conditionalFormatting xmlns:xm="http://schemas.microsoft.com/office/excel/2006/main">
          <x14:cfRule type="iconSet" priority="77" id="{44AE8169-ABFC-4DB3-93BC-0468780A6859}">
            <x14:iconSet custom="1">
              <x14:cfvo type="percent">
                <xm:f>0</xm:f>
              </x14:cfvo>
              <x14:cfvo type="num">
                <xm:f>2</xm:f>
              </x14:cfvo>
              <x14:cfvo type="num">
                <xm:f>3</xm:f>
              </x14:cfvo>
              <x14:cfIcon iconSet="3TrafficLights1" iconId="2"/>
              <x14:cfIcon iconSet="3TrafficLights1" iconId="1"/>
              <x14:cfIcon iconSet="3TrafficLights1" iconId="0"/>
            </x14:iconSet>
          </x14:cfRule>
          <xm:sqref>U5</xm:sqref>
        </x14:conditionalFormatting>
        <x14:conditionalFormatting xmlns:xm="http://schemas.microsoft.com/office/excel/2006/main">
          <x14:cfRule type="iconSet" priority="3" id="{AAE2E02B-66EE-4922-B7E9-E64EBD9F96CD}">
            <x14:iconSet custom="1">
              <x14:cfvo type="percent">
                <xm:f>0</xm:f>
              </x14:cfvo>
              <x14:cfvo type="num">
                <xm:f>2</xm:f>
              </x14:cfvo>
              <x14:cfvo type="num">
                <xm:f>3</xm:f>
              </x14:cfvo>
              <x14:cfIcon iconSet="3TrafficLights1" iconId="2"/>
              <x14:cfIcon iconSet="3TrafficLights1" iconId="1"/>
              <x14:cfIcon iconSet="3TrafficLights1" iconId="0"/>
            </x14:iconSet>
          </x14:cfRule>
          <xm:sqref>O9:O10</xm:sqref>
        </x14:conditionalFormatting>
        <x14:conditionalFormatting xmlns:xm="http://schemas.microsoft.com/office/excel/2006/main">
          <x14:cfRule type="iconSet" priority="2" id="{511D4DEF-2D21-4F70-980E-63426D1C2093}">
            <x14:iconSet custom="1">
              <x14:cfvo type="percent">
                <xm:f>0</xm:f>
              </x14:cfvo>
              <x14:cfvo type="num">
                <xm:f>2</xm:f>
              </x14:cfvo>
              <x14:cfvo type="num">
                <xm:f>3</xm:f>
              </x14:cfvo>
              <x14:cfIcon iconSet="3TrafficLights1" iconId="2"/>
              <x14:cfIcon iconSet="3TrafficLights1" iconId="1"/>
              <x14:cfIcon iconSet="3TrafficLights1" iconId="0"/>
            </x14:iconSet>
          </x14:cfRule>
          <xm:sqref>R9:T10</xm:sqref>
        </x14:conditionalFormatting>
        <x14:conditionalFormatting xmlns:xm="http://schemas.microsoft.com/office/excel/2006/main">
          <x14:cfRule type="iconSet" priority="1" id="{DA57A73B-5028-4A54-BDF9-CE120C0D495F}">
            <x14:iconSet custom="1">
              <x14:cfvo type="percent">
                <xm:f>0</xm:f>
              </x14:cfvo>
              <x14:cfvo type="num">
                <xm:f>2</xm:f>
              </x14:cfvo>
              <x14:cfvo type="num">
                <xm:f>3</xm:f>
              </x14:cfvo>
              <x14:cfIcon iconSet="3TrafficLights1" iconId="2"/>
              <x14:cfIcon iconSet="3TrafficLights1" iconId="1"/>
              <x14:cfIcon iconSet="3TrafficLights1" iconId="0"/>
            </x14:iconSet>
          </x14:cfRule>
          <xm:sqref>U9:U10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7130C-C1DC-4ED8-B4F4-DD02CE359FFF}">
  <dimension ref="A1:Y10"/>
  <sheetViews>
    <sheetView zoomScale="70" zoomScaleNormal="70" workbookViewId="0"/>
  </sheetViews>
  <sheetFormatPr baseColWidth="10" defaultColWidth="11.42578125" defaultRowHeight="15" x14ac:dyDescent="0.25"/>
  <cols>
    <col min="1" max="1" width="13.42578125" customWidth="1"/>
    <col min="2" max="2" width="19.85546875" customWidth="1"/>
    <col min="3" max="3" width="33.5703125" customWidth="1"/>
    <col min="4" max="4" width="45.42578125" customWidth="1"/>
    <col min="5" max="5" width="24.7109375" customWidth="1"/>
    <col min="6" max="6" width="15.42578125" style="116" customWidth="1"/>
    <col min="7" max="7" width="5.140625" customWidth="1"/>
    <col min="8" max="8" width="6.140625" customWidth="1"/>
    <col min="9" max="9" width="72.5703125" customWidth="1"/>
    <col min="10" max="10" width="42.85546875" customWidth="1"/>
    <col min="11" max="11" width="13.28515625" customWidth="1"/>
    <col min="12" max="12" width="5.42578125" customWidth="1"/>
    <col min="13" max="13" width="12.140625" customWidth="1"/>
    <col min="14" max="14" width="8" customWidth="1"/>
    <col min="15" max="15" width="10.85546875" customWidth="1"/>
    <col min="16" max="16" width="75" customWidth="1"/>
    <col min="17" max="17" width="12.28515625" customWidth="1"/>
    <col min="18" max="18" width="5.7109375" customWidth="1"/>
    <col min="19" max="19" width="15.5703125" customWidth="1"/>
    <col min="20" max="20" width="6.140625" customWidth="1"/>
    <col min="21" max="21" width="11" customWidth="1"/>
    <col min="22" max="22" width="15.5703125" customWidth="1"/>
    <col min="23" max="23" width="4.42578125" customWidth="1"/>
    <col min="24" max="24" width="39.42578125" customWidth="1"/>
    <col min="25" max="25" width="44.5703125" customWidth="1"/>
  </cols>
  <sheetData>
    <row r="1" spans="1:25" ht="125.25" customHeight="1" x14ac:dyDescent="0.25">
      <c r="A1" s="282"/>
      <c r="B1" s="282"/>
      <c r="C1" s="282"/>
      <c r="D1" s="282"/>
      <c r="E1" s="282"/>
      <c r="F1" s="282"/>
      <c r="G1" s="282"/>
      <c r="H1" s="282"/>
      <c r="I1" s="282"/>
      <c r="J1" s="282"/>
      <c r="K1" s="282"/>
      <c r="L1" s="282"/>
      <c r="M1" s="282"/>
      <c r="N1" s="282"/>
      <c r="O1" s="282"/>
      <c r="P1" s="282"/>
      <c r="Q1" s="282"/>
      <c r="R1" s="282"/>
      <c r="S1" s="282"/>
      <c r="T1" s="282"/>
      <c r="U1" s="282"/>
      <c r="V1" s="282"/>
      <c r="W1" s="283"/>
      <c r="X1" s="29" t="s">
        <v>308</v>
      </c>
    </row>
    <row r="2" spans="1:25" ht="27" customHeight="1" x14ac:dyDescent="0.25">
      <c r="A2" s="30"/>
      <c r="B2" s="30"/>
      <c r="C2" s="30"/>
      <c r="D2" s="30"/>
      <c r="E2" s="30"/>
      <c r="F2" s="112"/>
      <c r="G2" s="30"/>
      <c r="H2" s="30"/>
      <c r="I2" s="30"/>
      <c r="J2" s="30"/>
      <c r="K2" s="30"/>
      <c r="L2" s="30"/>
      <c r="M2" s="30"/>
      <c r="N2" s="30"/>
      <c r="O2" s="30"/>
      <c r="P2" s="30"/>
      <c r="Q2" s="30"/>
      <c r="R2" s="30"/>
      <c r="S2" s="30"/>
      <c r="T2" s="30"/>
      <c r="U2" s="30"/>
      <c r="V2" s="30"/>
      <c r="W2" s="30"/>
      <c r="X2" s="31"/>
      <c r="Y2" s="31"/>
    </row>
    <row r="3" spans="1:25" ht="41.25" customHeight="1" x14ac:dyDescent="0.25">
      <c r="A3" s="247" t="s">
        <v>4</v>
      </c>
      <c r="B3" s="249" t="s">
        <v>5</v>
      </c>
      <c r="C3" s="250" t="s">
        <v>6</v>
      </c>
      <c r="D3" s="252" t="s">
        <v>7</v>
      </c>
      <c r="E3" s="253" t="s">
        <v>8</v>
      </c>
      <c r="F3" s="253" t="s">
        <v>9</v>
      </c>
      <c r="G3" s="255" t="s">
        <v>10</v>
      </c>
      <c r="H3" s="256"/>
      <c r="I3" s="257" t="s">
        <v>11</v>
      </c>
      <c r="J3" s="259" t="s">
        <v>12</v>
      </c>
      <c r="K3" s="261" t="s">
        <v>13</v>
      </c>
      <c r="L3" s="262"/>
      <c r="M3" s="262"/>
      <c r="N3" s="262"/>
      <c r="O3" s="263"/>
      <c r="P3" s="264" t="s">
        <v>14</v>
      </c>
      <c r="Q3" s="266" t="s">
        <v>15</v>
      </c>
      <c r="R3" s="267"/>
      <c r="S3" s="267"/>
      <c r="T3" s="267"/>
      <c r="U3" s="267"/>
      <c r="V3" s="245" t="s">
        <v>16</v>
      </c>
      <c r="W3" s="268" t="s">
        <v>17</v>
      </c>
      <c r="X3" s="269"/>
      <c r="Y3" s="268" t="s">
        <v>309</v>
      </c>
    </row>
    <row r="4" spans="1:25" ht="18.75" customHeight="1" x14ac:dyDescent="0.25">
      <c r="A4" s="248"/>
      <c r="B4" s="249"/>
      <c r="C4" s="251"/>
      <c r="D4" s="253"/>
      <c r="E4" s="254"/>
      <c r="F4" s="254"/>
      <c r="G4" s="32" t="s">
        <v>19</v>
      </c>
      <c r="H4" s="32" t="s">
        <v>20</v>
      </c>
      <c r="I4" s="258"/>
      <c r="J4" s="260"/>
      <c r="K4" s="75" t="s">
        <v>21</v>
      </c>
      <c r="L4" s="75" t="s">
        <v>22</v>
      </c>
      <c r="M4" s="75" t="s">
        <v>23</v>
      </c>
      <c r="N4" s="75" t="s">
        <v>22</v>
      </c>
      <c r="O4" s="75" t="s">
        <v>24</v>
      </c>
      <c r="P4" s="265"/>
      <c r="Q4" s="75" t="s">
        <v>21</v>
      </c>
      <c r="R4" s="75" t="s">
        <v>22</v>
      </c>
      <c r="S4" s="77" t="s">
        <v>23</v>
      </c>
      <c r="T4" s="78" t="s">
        <v>22</v>
      </c>
      <c r="U4" s="79" t="s">
        <v>25</v>
      </c>
      <c r="V4" s="245"/>
      <c r="W4" s="270"/>
      <c r="X4" s="271"/>
      <c r="Y4" s="270"/>
    </row>
    <row r="5" spans="1:25" ht="135" customHeight="1" x14ac:dyDescent="0.25">
      <c r="A5" s="331" t="s">
        <v>310</v>
      </c>
      <c r="B5" s="331" t="s">
        <v>135</v>
      </c>
      <c r="C5" s="84" t="s">
        <v>311</v>
      </c>
      <c r="D5" s="39" t="s">
        <v>312</v>
      </c>
      <c r="E5" s="39" t="s">
        <v>313</v>
      </c>
      <c r="F5" s="39" t="s">
        <v>84</v>
      </c>
      <c r="G5" s="48"/>
      <c r="H5" s="18" t="s">
        <v>32</v>
      </c>
      <c r="I5" s="52" t="s">
        <v>314</v>
      </c>
      <c r="J5" s="113" t="s">
        <v>315</v>
      </c>
      <c r="K5" s="25" t="s">
        <v>35</v>
      </c>
      <c r="L5" s="25">
        <v>2</v>
      </c>
      <c r="M5" s="25" t="s">
        <v>36</v>
      </c>
      <c r="N5" s="25">
        <v>3</v>
      </c>
      <c r="O5" s="25" t="str">
        <f t="shared" ref="O5:O8" si="0">IF(L5*N5&lt;=3,"Bajo",IF(L5*N5&lt;=6,"Medio","Alto"))</f>
        <v>Medio</v>
      </c>
      <c r="P5" s="113" t="s">
        <v>316</v>
      </c>
      <c r="Q5" s="25" t="s">
        <v>38</v>
      </c>
      <c r="R5" s="25">
        <v>1</v>
      </c>
      <c r="S5" s="25" t="s">
        <v>36</v>
      </c>
      <c r="T5" s="25">
        <v>3</v>
      </c>
      <c r="U5" s="25" t="str">
        <f t="shared" ref="U5:U8" si="1">IF(R5*T5&lt;=3,"Bajo",IF(R5*T5&lt;=6,"Medio","Alto"))</f>
        <v>Bajo</v>
      </c>
      <c r="V5" s="114">
        <v>44915</v>
      </c>
      <c r="W5" s="286" t="s">
        <v>317</v>
      </c>
      <c r="X5" s="289"/>
      <c r="Y5" s="115" t="s">
        <v>318</v>
      </c>
    </row>
    <row r="6" spans="1:25" ht="311.25" customHeight="1" x14ac:dyDescent="0.25">
      <c r="A6" s="332"/>
      <c r="B6" s="332"/>
      <c r="C6" s="84" t="s">
        <v>319</v>
      </c>
      <c r="D6" s="39" t="s">
        <v>320</v>
      </c>
      <c r="E6" s="39" t="s">
        <v>313</v>
      </c>
      <c r="F6" s="39" t="s">
        <v>84</v>
      </c>
      <c r="G6" s="48"/>
      <c r="H6" s="18" t="s">
        <v>32</v>
      </c>
      <c r="I6" s="52" t="s">
        <v>321</v>
      </c>
      <c r="J6" s="113" t="s">
        <v>322</v>
      </c>
      <c r="K6" s="25" t="s">
        <v>35</v>
      </c>
      <c r="L6" s="25">
        <v>2</v>
      </c>
      <c r="M6" s="25" t="s">
        <v>36</v>
      </c>
      <c r="N6" s="25">
        <v>3</v>
      </c>
      <c r="O6" s="25" t="str">
        <f t="shared" si="0"/>
        <v>Medio</v>
      </c>
      <c r="P6" s="39" t="s">
        <v>323</v>
      </c>
      <c r="Q6" s="25" t="s">
        <v>38</v>
      </c>
      <c r="R6" s="25">
        <v>1</v>
      </c>
      <c r="S6" s="25" t="s">
        <v>36</v>
      </c>
      <c r="T6" s="25">
        <v>3</v>
      </c>
      <c r="U6" s="25" t="str">
        <f t="shared" si="1"/>
        <v>Bajo</v>
      </c>
      <c r="V6" s="114">
        <v>44915</v>
      </c>
      <c r="W6" s="286" t="s">
        <v>324</v>
      </c>
      <c r="X6" s="289"/>
      <c r="Y6" s="115" t="s">
        <v>318</v>
      </c>
    </row>
    <row r="7" spans="1:25" ht="90" customHeight="1" x14ac:dyDescent="0.25">
      <c r="A7" s="332"/>
      <c r="B7" s="332"/>
      <c r="C7" s="84" t="s">
        <v>325</v>
      </c>
      <c r="D7" s="39" t="s">
        <v>326</v>
      </c>
      <c r="E7" s="39" t="s">
        <v>327</v>
      </c>
      <c r="F7" s="39" t="s">
        <v>122</v>
      </c>
      <c r="G7" s="48"/>
      <c r="H7" s="18" t="s">
        <v>32</v>
      </c>
      <c r="I7" s="19" t="s">
        <v>328</v>
      </c>
      <c r="J7" s="113" t="s">
        <v>329</v>
      </c>
      <c r="K7" s="25" t="s">
        <v>35</v>
      </c>
      <c r="L7" s="25">
        <v>2</v>
      </c>
      <c r="M7" s="25" t="s">
        <v>36</v>
      </c>
      <c r="N7" s="25">
        <v>3</v>
      </c>
      <c r="O7" s="25" t="str">
        <f t="shared" si="0"/>
        <v>Medio</v>
      </c>
      <c r="P7" s="39" t="s">
        <v>330</v>
      </c>
      <c r="Q7" s="25" t="s">
        <v>38</v>
      </c>
      <c r="R7" s="25">
        <v>1</v>
      </c>
      <c r="S7" s="25" t="s">
        <v>36</v>
      </c>
      <c r="T7" s="25">
        <v>3</v>
      </c>
      <c r="U7" s="25" t="str">
        <f t="shared" si="1"/>
        <v>Bajo</v>
      </c>
      <c r="V7" s="114">
        <v>44915</v>
      </c>
      <c r="W7" s="286" t="s">
        <v>331</v>
      </c>
      <c r="X7" s="289"/>
      <c r="Y7" s="115" t="s">
        <v>332</v>
      </c>
    </row>
    <row r="8" spans="1:25" ht="153.75" customHeight="1" x14ac:dyDescent="0.25">
      <c r="A8" s="333"/>
      <c r="B8" s="333"/>
      <c r="C8" s="84" t="s">
        <v>333</v>
      </c>
      <c r="D8" s="19" t="s">
        <v>334</v>
      </c>
      <c r="E8" s="19" t="s">
        <v>313</v>
      </c>
      <c r="F8" s="19" t="s">
        <v>122</v>
      </c>
      <c r="G8" s="48"/>
      <c r="H8" s="18" t="s">
        <v>32</v>
      </c>
      <c r="I8" s="52" t="s">
        <v>335</v>
      </c>
      <c r="J8" s="52" t="s">
        <v>336</v>
      </c>
      <c r="K8" s="25" t="s">
        <v>38</v>
      </c>
      <c r="L8" s="25">
        <v>1</v>
      </c>
      <c r="M8" s="25" t="s">
        <v>36</v>
      </c>
      <c r="N8" s="25">
        <v>3</v>
      </c>
      <c r="O8" s="25" t="str">
        <f t="shared" si="0"/>
        <v>Bajo</v>
      </c>
      <c r="P8" s="19" t="s">
        <v>337</v>
      </c>
      <c r="Q8" s="25" t="s">
        <v>38</v>
      </c>
      <c r="R8" s="25">
        <v>1</v>
      </c>
      <c r="S8" s="25" t="s">
        <v>36</v>
      </c>
      <c r="T8" s="25">
        <v>3</v>
      </c>
      <c r="U8" s="25" t="str">
        <f t="shared" si="1"/>
        <v>Bajo</v>
      </c>
      <c r="V8" s="114">
        <v>44915</v>
      </c>
      <c r="W8" s="286" t="s">
        <v>338</v>
      </c>
      <c r="X8" s="289"/>
      <c r="Y8" s="115" t="s">
        <v>339</v>
      </c>
    </row>
    <row r="10" spans="1:25" x14ac:dyDescent="0.25">
      <c r="J10" s="117"/>
    </row>
  </sheetData>
  <mergeCells count="22">
    <mergeCell ref="A5:A8"/>
    <mergeCell ref="B5:B8"/>
    <mergeCell ref="W5:X5"/>
    <mergeCell ref="W6:X6"/>
    <mergeCell ref="W7:X7"/>
    <mergeCell ref="W8:X8"/>
    <mergeCell ref="Y3:Y4"/>
    <mergeCell ref="A1:W1"/>
    <mergeCell ref="A3:A4"/>
    <mergeCell ref="B3:B4"/>
    <mergeCell ref="C3:C4"/>
    <mergeCell ref="D3:D4"/>
    <mergeCell ref="E3:E4"/>
    <mergeCell ref="F3:F4"/>
    <mergeCell ref="G3:H3"/>
    <mergeCell ref="I3:I4"/>
    <mergeCell ref="J3:J4"/>
    <mergeCell ref="K3:O3"/>
    <mergeCell ref="P3:P4"/>
    <mergeCell ref="Q3:U3"/>
    <mergeCell ref="V3:V4"/>
    <mergeCell ref="W3:X4"/>
  </mergeCells>
  <conditionalFormatting sqref="O5:O8">
    <cfRule type="containsText" dxfId="227" priority="18" operator="containsText" text="Medio">
      <formula>NOT(ISERROR(SEARCH("Medio",O5)))</formula>
    </cfRule>
    <cfRule type="cellIs" dxfId="226" priority="19" operator="equal">
      <formula>"Bajo"</formula>
    </cfRule>
  </conditionalFormatting>
  <conditionalFormatting sqref="O4 O5:P1048576">
    <cfRule type="cellIs" dxfId="225" priority="17" operator="equal">
      <formula>"Alto"</formula>
    </cfRule>
  </conditionalFormatting>
  <conditionalFormatting sqref="U5">
    <cfRule type="containsText" dxfId="224" priority="13" operator="containsText" text="Medio">
      <formula>NOT(ISERROR(SEARCH("Medio",U5)))</formula>
    </cfRule>
    <cfRule type="cellIs" dxfId="223" priority="14" operator="equal">
      <formula>"Bajo"</formula>
    </cfRule>
  </conditionalFormatting>
  <conditionalFormatting sqref="U5">
    <cfRule type="cellIs" dxfId="222" priority="12" operator="equal">
      <formula>"Alto"</formula>
    </cfRule>
  </conditionalFormatting>
  <conditionalFormatting sqref="U6:U7">
    <cfRule type="containsText" dxfId="221" priority="8" operator="containsText" text="Medio">
      <formula>NOT(ISERROR(SEARCH("Medio",U6)))</formula>
    </cfRule>
    <cfRule type="cellIs" dxfId="220" priority="9" operator="equal">
      <formula>"Bajo"</formula>
    </cfRule>
  </conditionalFormatting>
  <conditionalFormatting sqref="U6:U7">
    <cfRule type="cellIs" dxfId="219" priority="7" operator="equal">
      <formula>"Alto"</formula>
    </cfRule>
  </conditionalFormatting>
  <conditionalFormatting sqref="U8">
    <cfRule type="containsText" dxfId="218" priority="2" operator="containsText" text="Medio">
      <formula>NOT(ISERROR(SEARCH("Medio",U8)))</formula>
    </cfRule>
    <cfRule type="cellIs" dxfId="217" priority="3" operator="equal">
      <formula>"Bajo"</formula>
    </cfRule>
  </conditionalFormatting>
  <conditionalFormatting sqref="U8">
    <cfRule type="cellIs" dxfId="216" priority="1" operator="equal">
      <formula>"Alto"</formula>
    </cfRule>
  </conditionalFormatting>
  <dataValidations count="2">
    <dataValidation type="whole" allowBlank="1" showInputMessage="1" showErrorMessage="1" errorTitle="ERROR" error="El número de la valoración no puede ser mayor a 3" sqref="L5:L8 R5:R8" xr:uid="{6E33D79C-F698-4627-87F0-85FE7DBA53F8}">
      <formula1>0</formula1>
      <formula2>3</formula2>
    </dataValidation>
    <dataValidation allowBlank="1" showInputMessage="1" showErrorMessage="1" errorTitle="ERROR" error="El número de valoración no puede ser mayor a 3" sqref="N5:N8 T5:T8" xr:uid="{B9C0D3DA-195A-488F-8A07-320855EC9B21}"/>
  </dataValidations>
  <hyperlinks>
    <hyperlink ref="Y7" r:id="rId1" location="estados-financieros" xr:uid="{9E66DD05-E6B6-4AC6-BC7D-5FA784C51571}"/>
    <hyperlink ref="Y8" r:id="rId2" xr:uid="{D1C94310-736F-40B8-BF88-BA68D0A6145C}"/>
    <hyperlink ref="Y5" r:id="rId3" xr:uid="{8007F9C6-4F2E-41AB-BBCE-B997519DAC4D}"/>
    <hyperlink ref="Y6" r:id="rId4" xr:uid="{9814FF96-EC7E-4B9F-AE47-AB814BF2C69E}"/>
  </hyperlinks>
  <pageMargins left="0.7" right="0.7" top="0.75" bottom="0.75" header="0.3" footer="0.3"/>
  <pageSetup orientation="portrait" r:id="rId5"/>
  <drawing r:id="rId6"/>
  <extLst>
    <ext xmlns:x14="http://schemas.microsoft.com/office/spreadsheetml/2009/9/main" uri="{78C0D931-6437-407d-A8EE-F0AAD7539E65}">
      <x14:conditionalFormattings>
        <x14:conditionalFormatting xmlns:xm="http://schemas.microsoft.com/office/excel/2006/main">
          <x14:cfRule type="iconSet" priority="20" id="{056429FA-4857-467C-BF1A-CF0116FF6E74}">
            <x14:iconSet custom="1">
              <x14:cfvo type="percent">
                <xm:f>0</xm:f>
              </x14:cfvo>
              <x14:cfvo type="num">
                <xm:f>2</xm:f>
              </x14:cfvo>
              <x14:cfvo type="num">
                <xm:f>3</xm:f>
              </x14:cfvo>
              <x14:cfIcon iconSet="3TrafficLights1" iconId="2"/>
              <x14:cfIcon iconSet="3TrafficLights1" iconId="1"/>
              <x14:cfIcon iconSet="3TrafficLights1" iconId="0"/>
            </x14:iconSet>
          </x14:cfRule>
          <xm:sqref>O5:O8</xm:sqref>
        </x14:conditionalFormatting>
        <x14:conditionalFormatting xmlns:xm="http://schemas.microsoft.com/office/excel/2006/main">
          <x14:cfRule type="iconSet" priority="21" id="{B60FBFC0-24B4-4699-AB66-C1AEF52C91BF}">
            <x14:iconSet custom="1">
              <x14:cfvo type="percent">
                <xm:f>0</xm:f>
              </x14:cfvo>
              <x14:cfvo type="num">
                <xm:f>2</xm:f>
              </x14:cfvo>
              <x14:cfvo type="num">
                <xm:f>3</xm:f>
              </x14:cfvo>
              <x14:cfIcon iconSet="3TrafficLights1" iconId="2"/>
              <x14:cfIcon iconSet="3TrafficLights1" iconId="1"/>
              <x14:cfIcon iconSet="3TrafficLights1" iconId="0"/>
            </x14:iconSet>
          </x14:cfRule>
          <xm:sqref>L5:O8</xm:sqref>
        </x14:conditionalFormatting>
        <x14:conditionalFormatting xmlns:xm="http://schemas.microsoft.com/office/excel/2006/main">
          <x14:cfRule type="iconSet" priority="15" id="{BF972B61-CF18-4837-A022-A8A15B110A85}">
            <x14:iconSet custom="1">
              <x14:cfvo type="percent">
                <xm:f>0</xm:f>
              </x14:cfvo>
              <x14:cfvo type="num">
                <xm:f>2</xm:f>
              </x14:cfvo>
              <x14:cfvo type="num">
                <xm:f>3</xm:f>
              </x14:cfvo>
              <x14:cfIcon iconSet="3TrafficLights1" iconId="2"/>
              <x14:cfIcon iconSet="3TrafficLights1" iconId="1"/>
              <x14:cfIcon iconSet="3TrafficLights1" iconId="0"/>
            </x14:iconSet>
          </x14:cfRule>
          <xm:sqref>U5</xm:sqref>
        </x14:conditionalFormatting>
        <x14:conditionalFormatting xmlns:xm="http://schemas.microsoft.com/office/excel/2006/main">
          <x14:cfRule type="iconSet" priority="16" id="{ED670B4D-21C4-48FE-AED7-A135661AE34B}">
            <x14:iconSet custom="1">
              <x14:cfvo type="percent">
                <xm:f>0</xm:f>
              </x14:cfvo>
              <x14:cfvo type="num">
                <xm:f>2</xm:f>
              </x14:cfvo>
              <x14:cfvo type="num">
                <xm:f>3</xm:f>
              </x14:cfvo>
              <x14:cfIcon iconSet="3TrafficLights1" iconId="2"/>
              <x14:cfIcon iconSet="3TrafficLights1" iconId="1"/>
              <x14:cfIcon iconSet="3TrafficLights1" iconId="0"/>
            </x14:iconSet>
          </x14:cfRule>
          <xm:sqref>R5:U5</xm:sqref>
        </x14:conditionalFormatting>
        <x14:conditionalFormatting xmlns:xm="http://schemas.microsoft.com/office/excel/2006/main">
          <x14:cfRule type="iconSet" priority="10" id="{4AC68AE8-7B7D-4E81-BF25-25C58CF0D607}">
            <x14:iconSet custom="1">
              <x14:cfvo type="percent">
                <xm:f>0</xm:f>
              </x14:cfvo>
              <x14:cfvo type="num">
                <xm:f>2</xm:f>
              </x14:cfvo>
              <x14:cfvo type="num">
                <xm:f>3</xm:f>
              </x14:cfvo>
              <x14:cfIcon iconSet="3TrafficLights1" iconId="2"/>
              <x14:cfIcon iconSet="3TrafficLights1" iconId="1"/>
              <x14:cfIcon iconSet="3TrafficLights1" iconId="0"/>
            </x14:iconSet>
          </x14:cfRule>
          <xm:sqref>U6:U7</xm:sqref>
        </x14:conditionalFormatting>
        <x14:conditionalFormatting xmlns:xm="http://schemas.microsoft.com/office/excel/2006/main">
          <x14:cfRule type="iconSet" priority="11" id="{93525663-CAA3-457A-867D-C8D5AC2AEC24}">
            <x14:iconSet custom="1">
              <x14:cfvo type="percent">
                <xm:f>0</xm:f>
              </x14:cfvo>
              <x14:cfvo type="num">
                <xm:f>2</xm:f>
              </x14:cfvo>
              <x14:cfvo type="num">
                <xm:f>3</xm:f>
              </x14:cfvo>
              <x14:cfIcon iconSet="3TrafficLights1" iconId="2"/>
              <x14:cfIcon iconSet="3TrafficLights1" iconId="1"/>
              <x14:cfIcon iconSet="3TrafficLights1" iconId="0"/>
            </x14:iconSet>
          </x14:cfRule>
          <xm:sqref>R6:U6</xm:sqref>
        </x14:conditionalFormatting>
        <x14:conditionalFormatting xmlns:xm="http://schemas.microsoft.com/office/excel/2006/main">
          <x14:cfRule type="iconSet" priority="6" id="{E48EA33E-C73D-444B-9CFA-5B040C09E7F5}">
            <x14:iconSet custom="1">
              <x14:cfvo type="percent">
                <xm:f>0</xm:f>
              </x14:cfvo>
              <x14:cfvo type="num">
                <xm:f>2</xm:f>
              </x14:cfvo>
              <x14:cfvo type="num">
                <xm:f>3</xm:f>
              </x14:cfvo>
              <x14:cfIcon iconSet="3TrafficLights1" iconId="2"/>
              <x14:cfIcon iconSet="3TrafficLights1" iconId="1"/>
              <x14:cfIcon iconSet="3TrafficLights1" iconId="0"/>
            </x14:iconSet>
          </x14:cfRule>
          <xm:sqref>R7:U7</xm:sqref>
        </x14:conditionalFormatting>
        <x14:conditionalFormatting xmlns:xm="http://schemas.microsoft.com/office/excel/2006/main">
          <x14:cfRule type="iconSet" priority="4" id="{0A241F8B-52CA-4B06-BC68-370372F3F18D}">
            <x14:iconSet custom="1">
              <x14:cfvo type="percent">
                <xm:f>0</xm:f>
              </x14:cfvo>
              <x14:cfvo type="num">
                <xm:f>2</xm:f>
              </x14:cfvo>
              <x14:cfvo type="num">
                <xm:f>3</xm:f>
              </x14:cfvo>
              <x14:cfIcon iconSet="3TrafficLights1" iconId="2"/>
              <x14:cfIcon iconSet="3TrafficLights1" iconId="1"/>
              <x14:cfIcon iconSet="3TrafficLights1" iconId="0"/>
            </x14:iconSet>
          </x14:cfRule>
          <xm:sqref>U8</xm:sqref>
        </x14:conditionalFormatting>
        <x14:conditionalFormatting xmlns:xm="http://schemas.microsoft.com/office/excel/2006/main">
          <x14:cfRule type="iconSet" priority="5" id="{75E04FDC-9995-40BD-A834-BEE8BA3B3FC8}">
            <x14:iconSet custom="1">
              <x14:cfvo type="percent">
                <xm:f>0</xm:f>
              </x14:cfvo>
              <x14:cfvo type="num">
                <xm:f>2</xm:f>
              </x14:cfvo>
              <x14:cfvo type="num">
                <xm:f>3</xm:f>
              </x14:cfvo>
              <x14:cfIcon iconSet="3TrafficLights1" iconId="2"/>
              <x14:cfIcon iconSet="3TrafficLights1" iconId="1"/>
              <x14:cfIcon iconSet="3TrafficLights1" iconId="0"/>
            </x14:iconSet>
          </x14:cfRule>
          <xm:sqref>R8:U8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65C4F-8BB1-43EF-A98F-5636D9E99D77}">
  <dimension ref="A1:Y6"/>
  <sheetViews>
    <sheetView topLeftCell="G1" zoomScale="70" zoomScaleNormal="70" workbookViewId="0">
      <selection sqref="A1:W1"/>
    </sheetView>
  </sheetViews>
  <sheetFormatPr baseColWidth="10" defaultColWidth="11.42578125" defaultRowHeight="15" x14ac:dyDescent="0.25"/>
  <cols>
    <col min="1" max="1" width="17.85546875" customWidth="1"/>
    <col min="2" max="2" width="19.85546875" customWidth="1"/>
    <col min="3" max="3" width="33.5703125" customWidth="1"/>
    <col min="4" max="4" width="45.42578125" customWidth="1"/>
    <col min="5" max="6" width="24.7109375" customWidth="1"/>
    <col min="7" max="7" width="10.7109375" customWidth="1"/>
    <col min="8" max="8" width="10.5703125" customWidth="1"/>
    <col min="9" max="9" width="48.85546875" customWidth="1"/>
    <col min="10" max="10" width="42.85546875" customWidth="1"/>
    <col min="11" max="11" width="13.28515625" customWidth="1"/>
    <col min="12" max="12" width="5.42578125" customWidth="1"/>
    <col min="13" max="13" width="12.140625" customWidth="1"/>
    <col min="14" max="14" width="8" customWidth="1"/>
    <col min="15" max="15" width="10.85546875" customWidth="1"/>
    <col min="16" max="16" width="37.5703125" customWidth="1"/>
    <col min="17" max="17" width="12.28515625" customWidth="1"/>
    <col min="18" max="18" width="5.7109375" customWidth="1"/>
    <col min="19" max="19" width="10.28515625" customWidth="1"/>
    <col min="20" max="20" width="6.140625" customWidth="1"/>
    <col min="21" max="21" width="18.7109375" customWidth="1"/>
    <col min="22" max="22" width="15.5703125" customWidth="1"/>
    <col min="23" max="23" width="10.7109375" customWidth="1"/>
    <col min="24" max="24" width="31.140625" customWidth="1"/>
    <col min="25" max="25" width="24.28515625" customWidth="1"/>
  </cols>
  <sheetData>
    <row r="1" spans="1:25" ht="125.25" customHeight="1" x14ac:dyDescent="0.25">
      <c r="A1" s="282"/>
      <c r="B1" s="282"/>
      <c r="C1" s="282"/>
      <c r="D1" s="282"/>
      <c r="E1" s="282"/>
      <c r="F1" s="282"/>
      <c r="G1" s="282"/>
      <c r="H1" s="282"/>
      <c r="I1" s="282"/>
      <c r="J1" s="282"/>
      <c r="K1" s="282"/>
      <c r="L1" s="282"/>
      <c r="M1" s="282"/>
      <c r="N1" s="282"/>
      <c r="O1" s="282"/>
      <c r="P1" s="282"/>
      <c r="Q1" s="282"/>
      <c r="R1" s="282"/>
      <c r="S1" s="282"/>
      <c r="T1" s="282"/>
      <c r="U1" s="282"/>
      <c r="V1" s="282"/>
      <c r="W1" s="283"/>
      <c r="X1" s="29" t="s">
        <v>340</v>
      </c>
    </row>
    <row r="2" spans="1:25" ht="27" customHeight="1" x14ac:dyDescent="0.25">
      <c r="A2" s="30"/>
      <c r="B2" s="30"/>
      <c r="C2" s="30"/>
      <c r="D2" s="30"/>
      <c r="E2" s="30"/>
      <c r="F2" s="30"/>
      <c r="G2" s="30"/>
      <c r="H2" s="30"/>
      <c r="I2" s="30"/>
      <c r="J2" s="30"/>
      <c r="K2" s="30"/>
      <c r="L2" s="30"/>
      <c r="M2" s="30"/>
      <c r="N2" s="30"/>
      <c r="O2" s="30"/>
      <c r="P2" s="30"/>
      <c r="Q2" s="30"/>
      <c r="R2" s="30"/>
      <c r="S2" s="30"/>
      <c r="T2" s="30"/>
      <c r="U2" s="30"/>
      <c r="V2" s="30"/>
      <c r="W2" s="30"/>
      <c r="X2" s="31"/>
    </row>
    <row r="3" spans="1:25" ht="41.25" customHeight="1" x14ac:dyDescent="0.25">
      <c r="A3" s="247" t="s">
        <v>4</v>
      </c>
      <c r="B3" s="249" t="s">
        <v>5</v>
      </c>
      <c r="C3" s="250" t="s">
        <v>6</v>
      </c>
      <c r="D3" s="252" t="s">
        <v>7</v>
      </c>
      <c r="E3" s="253" t="s">
        <v>8</v>
      </c>
      <c r="F3" s="253" t="s">
        <v>9</v>
      </c>
      <c r="G3" s="255" t="s">
        <v>10</v>
      </c>
      <c r="H3" s="256"/>
      <c r="I3" s="257" t="s">
        <v>11</v>
      </c>
      <c r="J3" s="259" t="s">
        <v>12</v>
      </c>
      <c r="K3" s="261" t="s">
        <v>13</v>
      </c>
      <c r="L3" s="262"/>
      <c r="M3" s="262"/>
      <c r="N3" s="262"/>
      <c r="O3" s="263"/>
      <c r="P3" s="264" t="s">
        <v>14</v>
      </c>
      <c r="Q3" s="266" t="s">
        <v>15</v>
      </c>
      <c r="R3" s="267"/>
      <c r="S3" s="267"/>
      <c r="T3" s="267"/>
      <c r="U3" s="267"/>
      <c r="V3" s="245" t="s">
        <v>16</v>
      </c>
      <c r="W3" s="268" t="s">
        <v>17</v>
      </c>
      <c r="X3" s="269"/>
      <c r="Y3" s="268" t="s">
        <v>341</v>
      </c>
    </row>
    <row r="4" spans="1:25" ht="18.75" customHeight="1" x14ac:dyDescent="0.25">
      <c r="A4" s="248"/>
      <c r="B4" s="249"/>
      <c r="C4" s="251"/>
      <c r="D4" s="253"/>
      <c r="E4" s="254"/>
      <c r="F4" s="254"/>
      <c r="G4" s="32" t="s">
        <v>19</v>
      </c>
      <c r="H4" s="32" t="s">
        <v>20</v>
      </c>
      <c r="I4" s="258"/>
      <c r="J4" s="260"/>
      <c r="K4" s="75" t="s">
        <v>21</v>
      </c>
      <c r="L4" s="75" t="s">
        <v>22</v>
      </c>
      <c r="M4" s="75" t="s">
        <v>23</v>
      </c>
      <c r="N4" s="75" t="s">
        <v>22</v>
      </c>
      <c r="O4" s="75" t="s">
        <v>24</v>
      </c>
      <c r="P4" s="265"/>
      <c r="Q4" s="76" t="s">
        <v>21</v>
      </c>
      <c r="R4" s="76" t="s">
        <v>22</v>
      </c>
      <c r="S4" s="77" t="s">
        <v>23</v>
      </c>
      <c r="T4" s="78" t="s">
        <v>22</v>
      </c>
      <c r="U4" s="79" t="s">
        <v>25</v>
      </c>
      <c r="V4" s="245"/>
      <c r="W4" s="270"/>
      <c r="X4" s="271"/>
      <c r="Y4" s="334"/>
    </row>
    <row r="5" spans="1:25" ht="169.5" customHeight="1" x14ac:dyDescent="0.25">
      <c r="A5" s="272" t="s">
        <v>342</v>
      </c>
      <c r="B5" s="272" t="s">
        <v>343</v>
      </c>
      <c r="C5" s="84" t="s">
        <v>344</v>
      </c>
      <c r="D5" s="19" t="s">
        <v>345</v>
      </c>
      <c r="E5" s="19" t="s">
        <v>45</v>
      </c>
      <c r="F5" s="19" t="s">
        <v>122</v>
      </c>
      <c r="G5" s="44"/>
      <c r="H5" s="45" t="s">
        <v>32</v>
      </c>
      <c r="I5" s="52" t="s">
        <v>346</v>
      </c>
      <c r="J5" s="88" t="s">
        <v>347</v>
      </c>
      <c r="K5" s="25" t="s">
        <v>38</v>
      </c>
      <c r="L5" s="25">
        <v>1</v>
      </c>
      <c r="M5" s="25" t="s">
        <v>39</v>
      </c>
      <c r="N5" s="25">
        <v>2</v>
      </c>
      <c r="O5" s="25" t="str">
        <f t="shared" ref="O5:O6" si="0">IF(L5*N5&lt;=3,"Bajo",IF(L5*N5&lt;=6,"Medio","Alto"))</f>
        <v>Bajo</v>
      </c>
      <c r="P5" s="52" t="s">
        <v>348</v>
      </c>
      <c r="Q5" s="25" t="s">
        <v>38</v>
      </c>
      <c r="R5" s="25">
        <v>1</v>
      </c>
      <c r="S5" s="25" t="s">
        <v>39</v>
      </c>
      <c r="T5" s="25">
        <v>2</v>
      </c>
      <c r="U5" s="25" t="str">
        <f t="shared" ref="U5:U6" si="1">IF(R5*T5&lt;=3,"Bajo",IF(R5*T5&lt;=6,"Medio","Alto"))</f>
        <v>Bajo</v>
      </c>
      <c r="V5" s="46">
        <v>44926</v>
      </c>
      <c r="W5" s="280" t="s">
        <v>349</v>
      </c>
      <c r="X5" s="335"/>
      <c r="Y5" s="118" t="s">
        <v>350</v>
      </c>
    </row>
    <row r="6" spans="1:25" ht="162.75" customHeight="1" x14ac:dyDescent="0.25">
      <c r="A6" s="274"/>
      <c r="B6" s="274"/>
      <c r="C6" s="84" t="s">
        <v>351</v>
      </c>
      <c r="D6" s="19" t="s">
        <v>352</v>
      </c>
      <c r="E6" s="19" t="s">
        <v>353</v>
      </c>
      <c r="F6" s="19" t="s">
        <v>122</v>
      </c>
      <c r="G6" s="44"/>
      <c r="H6" s="44" t="s">
        <v>32</v>
      </c>
      <c r="I6" s="52" t="s">
        <v>354</v>
      </c>
      <c r="J6" s="52" t="s">
        <v>355</v>
      </c>
      <c r="K6" s="25" t="s">
        <v>38</v>
      </c>
      <c r="L6" s="25">
        <v>1</v>
      </c>
      <c r="M6" s="25" t="s">
        <v>356</v>
      </c>
      <c r="N6" s="25">
        <v>2</v>
      </c>
      <c r="O6" s="25" t="str">
        <f t="shared" si="0"/>
        <v>Bajo</v>
      </c>
      <c r="P6" s="52" t="s">
        <v>357</v>
      </c>
      <c r="Q6" s="25" t="s">
        <v>38</v>
      </c>
      <c r="R6" s="25">
        <v>1</v>
      </c>
      <c r="S6" s="25" t="s">
        <v>39</v>
      </c>
      <c r="T6" s="25">
        <v>2</v>
      </c>
      <c r="U6" s="25" t="str">
        <f t="shared" si="1"/>
        <v>Bajo</v>
      </c>
      <c r="V6" s="46">
        <v>44926</v>
      </c>
      <c r="W6" s="280" t="s">
        <v>358</v>
      </c>
      <c r="X6" s="336"/>
      <c r="Y6" s="119" t="s">
        <v>359</v>
      </c>
    </row>
  </sheetData>
  <mergeCells count="20">
    <mergeCell ref="A5:A6"/>
    <mergeCell ref="B5:B6"/>
    <mergeCell ref="W5:X5"/>
    <mergeCell ref="W6:X6"/>
    <mergeCell ref="K3:O3"/>
    <mergeCell ref="P3:P4"/>
    <mergeCell ref="Q3:U3"/>
    <mergeCell ref="V3:V4"/>
    <mergeCell ref="W3:X4"/>
    <mergeCell ref="Y3:Y4"/>
    <mergeCell ref="A1:W1"/>
    <mergeCell ref="A3:A4"/>
    <mergeCell ref="B3:B4"/>
    <mergeCell ref="C3:C4"/>
    <mergeCell ref="D3:D4"/>
    <mergeCell ref="E3:E4"/>
    <mergeCell ref="F3:F4"/>
    <mergeCell ref="G3:H3"/>
    <mergeCell ref="I3:I4"/>
    <mergeCell ref="J3:J4"/>
  </mergeCells>
  <conditionalFormatting sqref="O5:O6">
    <cfRule type="containsText" dxfId="215" priority="17" operator="containsText" text="Medio">
      <formula>NOT(ISERROR(SEARCH("Medio",O5)))</formula>
    </cfRule>
    <cfRule type="cellIs" dxfId="214" priority="18" operator="equal">
      <formula>"Bajo"</formula>
    </cfRule>
  </conditionalFormatting>
  <conditionalFormatting sqref="O4 O5:P1048576">
    <cfRule type="cellIs" dxfId="213" priority="16" operator="equal">
      <formula>"Alto"</formula>
    </cfRule>
  </conditionalFormatting>
  <conditionalFormatting sqref="U6">
    <cfRule type="containsText" dxfId="212" priority="13" operator="containsText" text="Medio">
      <formula>NOT(ISERROR(SEARCH("Medio",U6)))</formula>
    </cfRule>
    <cfRule type="cellIs" dxfId="211" priority="14" operator="equal">
      <formula>"Bajo"</formula>
    </cfRule>
  </conditionalFormatting>
  <conditionalFormatting sqref="U6">
    <cfRule type="cellIs" dxfId="210" priority="12" operator="equal">
      <formula>"Alto"</formula>
    </cfRule>
  </conditionalFormatting>
  <conditionalFormatting sqref="O5">
    <cfRule type="containsText" dxfId="209" priority="9" operator="containsText" text="Medio">
      <formula>NOT(ISERROR(SEARCH("Medio",O5)))</formula>
    </cfRule>
    <cfRule type="cellIs" dxfId="208" priority="10" operator="equal">
      <formula>"Bajo"</formula>
    </cfRule>
  </conditionalFormatting>
  <conditionalFormatting sqref="O6">
    <cfRule type="containsText" dxfId="207" priority="7" operator="containsText" text="Medio">
      <formula>NOT(ISERROR(SEARCH("Medio",O6)))</formula>
    </cfRule>
    <cfRule type="cellIs" dxfId="206" priority="8" operator="equal">
      <formula>"Bajo"</formula>
    </cfRule>
  </conditionalFormatting>
  <conditionalFormatting sqref="U5:U6">
    <cfRule type="cellIs" dxfId="205" priority="6" operator="equal">
      <formula>"Alto"</formula>
    </cfRule>
  </conditionalFormatting>
  <conditionalFormatting sqref="U5:U6">
    <cfRule type="containsText" dxfId="204" priority="4" operator="containsText" text="Medio">
      <formula>NOT(ISERROR(SEARCH("Medio",U5)))</formula>
    </cfRule>
    <cfRule type="cellIs" dxfId="203" priority="5" operator="equal">
      <formula>"Bajo"</formula>
    </cfRule>
  </conditionalFormatting>
  <conditionalFormatting sqref="U5:U6">
    <cfRule type="containsText" dxfId="202" priority="2" operator="containsText" text="Medio">
      <formula>NOT(ISERROR(SEARCH("Medio",U5)))</formula>
    </cfRule>
    <cfRule type="cellIs" dxfId="201" priority="3" operator="equal">
      <formula>"Bajo"</formula>
    </cfRule>
  </conditionalFormatting>
  <conditionalFormatting sqref="U5:U6">
    <cfRule type="cellIs" dxfId="200" priority="1" operator="equal">
      <formula>"Alto"</formula>
    </cfRule>
  </conditionalFormatting>
  <dataValidations count="2">
    <dataValidation allowBlank="1" showInputMessage="1" showErrorMessage="1" errorTitle="ERROR" error="El número de valoración no puede ser mayor a 3" sqref="T5:T6 N5:N6" xr:uid="{C787258F-7FE3-4771-AA3A-60FB12CFCBB2}"/>
    <dataValidation type="whole" allowBlank="1" showInputMessage="1" showErrorMessage="1" errorTitle="ERROR" error="El número de la valoración no puede ser mayor a 3" sqref="R5:R6 L5:L6" xr:uid="{CB9E0435-DCB4-4590-9094-3340334A5951}">
      <formula1>0</formula1>
      <formula2>3</formula2>
    </dataValidation>
  </dataValidations>
  <hyperlinks>
    <hyperlink ref="Y5" r:id="rId1" display="https://fondom.sharepoint.com/:b:/s/Fonvalmed2/Ef0OinT8SllCr2dWHx5VQYUB2AUQaEVbxS5s_y_yowAHmw?e=D2VVcA" xr:uid="{2A50BDF4-FEDC-4D24-B177-9F7A06374737}"/>
    <hyperlink ref="Y6" r:id="rId2" display="https://fondom.sharepoint.com/:b:/s/Fonvalmed2/ERBKiRQlNe9Cq7pffwoAmnwBcCDbHxAkcE2QQC8ZwS7F_w?e=jPvmf7" xr:uid="{D314BC1F-37AE-480A-9C52-5065CC0B94F9}"/>
  </hyperlinks>
  <pageMargins left="0.7" right="0.7" top="0.75" bottom="0.75" header="0.3" footer="0.3"/>
  <pageSetup orientation="portrait" r:id="rId3"/>
  <drawing r:id="rId4"/>
  <extLst>
    <ext xmlns:x14="http://schemas.microsoft.com/office/spreadsheetml/2009/9/main" uri="{78C0D931-6437-407d-A8EE-F0AAD7539E65}">
      <x14:conditionalFormattings>
        <x14:conditionalFormatting xmlns:xm="http://schemas.microsoft.com/office/excel/2006/main">
          <x14:cfRule type="iconSet" priority="15" id="{275FAC98-F7E1-4E51-AD30-4E673254C03A}">
            <x14:iconSet custom="1">
              <x14:cfvo type="percent">
                <xm:f>0</xm:f>
              </x14:cfvo>
              <x14:cfvo type="num">
                <xm:f>2</xm:f>
              </x14:cfvo>
              <x14:cfvo type="num">
                <xm:f>3</xm:f>
              </x14:cfvo>
              <x14:cfIcon iconSet="3TrafficLights1" iconId="2"/>
              <x14:cfIcon iconSet="3TrafficLights1" iconId="1"/>
              <x14:cfIcon iconSet="3TrafficLights1" iconId="0"/>
            </x14:iconSet>
          </x14:cfRule>
          <xm:sqref>U6</xm:sqref>
        </x14:conditionalFormatting>
        <x14:conditionalFormatting xmlns:xm="http://schemas.microsoft.com/office/excel/2006/main">
          <x14:cfRule type="iconSet" priority="11" id="{B04DA332-0204-4D54-AD2A-6DCC8F270529}">
            <x14:iconSet custom="1">
              <x14:cfvo type="percent">
                <xm:f>0</xm:f>
              </x14:cfvo>
              <x14:cfvo type="num">
                <xm:f>2</xm:f>
              </x14:cfvo>
              <x14:cfvo type="num">
                <xm:f>3</xm:f>
              </x14:cfvo>
              <x14:cfIcon iconSet="3TrafficLights1" iconId="2"/>
              <x14:cfIcon iconSet="3TrafficLights1" iconId="1"/>
              <x14:cfIcon iconSet="3TrafficLights1" iconId="0"/>
            </x14:iconSet>
          </x14:cfRule>
          <xm:sqref>O5</xm:sqref>
        </x14:conditionalFormatting>
        <x14:conditionalFormatting xmlns:xm="http://schemas.microsoft.com/office/excel/2006/main">
          <x14:cfRule type="iconSet" priority="19" id="{30826E01-F4F3-41BF-B580-4E5FAE53D0AC}">
            <x14:iconSet custom="1">
              <x14:cfvo type="percent">
                <xm:f>0</xm:f>
              </x14:cfvo>
              <x14:cfvo type="num">
                <xm:f>2</xm:f>
              </x14:cfvo>
              <x14:cfvo type="num">
                <xm:f>3</xm:f>
              </x14:cfvo>
              <x14:cfIcon iconSet="3TrafficLights1" iconId="2"/>
              <x14:cfIcon iconSet="3TrafficLights1" iconId="1"/>
              <x14:cfIcon iconSet="3TrafficLights1" iconId="0"/>
            </x14:iconSet>
          </x14:cfRule>
          <xm:sqref>O6</xm:sqref>
        </x14:conditionalFormatting>
        <x14:conditionalFormatting xmlns:xm="http://schemas.microsoft.com/office/excel/2006/main">
          <x14:cfRule type="iconSet" priority="20" id="{050738FE-7A9B-4A26-9FF2-D9D1E8EB2F28}">
            <x14:iconSet custom="1">
              <x14:cfvo type="percent">
                <xm:f>0</xm:f>
              </x14:cfvo>
              <x14:cfvo type="num">
                <xm:f>2</xm:f>
              </x14:cfvo>
              <x14:cfvo type="num">
                <xm:f>3</xm:f>
              </x14:cfvo>
              <x14:cfIcon iconSet="3TrafficLights1" iconId="2"/>
              <x14:cfIcon iconSet="3TrafficLights1" iconId="1"/>
              <x14:cfIcon iconSet="3TrafficLights1" iconId="0"/>
            </x14:iconSet>
          </x14:cfRule>
          <xm:sqref>U5:U6</xm:sqref>
        </x14:conditionalFormatting>
        <x14:conditionalFormatting xmlns:xm="http://schemas.microsoft.com/office/excel/2006/main">
          <x14:cfRule type="iconSet" priority="21" id="{8FFA5993-D401-46FF-93C6-78F7F0FFEEEB}">
            <x14:iconSet custom="1">
              <x14:cfvo type="percent">
                <xm:f>0</xm:f>
              </x14:cfvo>
              <x14:cfvo type="num">
                <xm:f>2</xm:f>
              </x14:cfvo>
              <x14:cfvo type="num">
                <xm:f>3</xm:f>
              </x14:cfvo>
              <x14:cfIcon iconSet="3TrafficLights1" iconId="2"/>
              <x14:cfIcon iconSet="3TrafficLights1" iconId="1"/>
              <x14:cfIcon iconSet="3TrafficLights1" iconId="0"/>
            </x14:iconSet>
          </x14:cfRule>
          <xm:sqref>R5:U6</xm:sqref>
        </x14:conditionalFormatting>
        <x14:conditionalFormatting xmlns:xm="http://schemas.microsoft.com/office/excel/2006/main">
          <x14:cfRule type="iconSet" priority="22" id="{E05B3EDA-E494-4450-85D9-C9250D870364}">
            <x14:iconSet custom="1">
              <x14:cfvo type="percent">
                <xm:f>0</xm:f>
              </x14:cfvo>
              <x14:cfvo type="num">
                <xm:f>2</xm:f>
              </x14:cfvo>
              <x14:cfvo type="num">
                <xm:f>3</xm:f>
              </x14:cfvo>
              <x14:cfIcon iconSet="3TrafficLights1" iconId="2"/>
              <x14:cfIcon iconSet="3TrafficLights1" iconId="1"/>
              <x14:cfIcon iconSet="3TrafficLights1" iconId="0"/>
            </x14:iconSet>
          </x14:cfRule>
          <xm:sqref>L5:O6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31471A575EA74280BD15FC673984CC" ma:contentTypeVersion="16" ma:contentTypeDescription="Create a new document." ma:contentTypeScope="" ma:versionID="f408d1360dbe04c5579660a65af966ed">
  <xsd:schema xmlns:xsd="http://www.w3.org/2001/XMLSchema" xmlns:xs="http://www.w3.org/2001/XMLSchema" xmlns:p="http://schemas.microsoft.com/office/2006/metadata/properties" xmlns:ns2="070fce58-c51f-4d9f-a140-a92cbb55bf6c" xmlns:ns3="2b6f546b-784a-4acc-baad-e033b3233aff" targetNamespace="http://schemas.microsoft.com/office/2006/metadata/properties" ma:root="true" ma:fieldsID="af936df6e53e86ced71f35087e324178" ns2:_="" ns3:_="">
    <xsd:import namespace="070fce58-c51f-4d9f-a140-a92cbb55bf6c"/>
    <xsd:import namespace="2b6f546b-784a-4acc-baad-e033b3233af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0fce58-c51f-4d9f-a140-a92cbb55bf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8a91fd9-6013-4c14-8a3b-60f24c58dab5" ma:termSetId="09814cd3-568e-fe90-9814-8d621ff8fb84" ma:anchorId="fba54fb3-c3e1-fe81-a776-ca4b69148c4d" ma:open="true" ma:isKeyword="false">
      <xsd:complexType>
        <xsd:sequence>
          <xsd:element ref="pc:Terms" minOccurs="0" maxOccurs="1"/>
        </xsd:sequence>
      </xsd:complex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f546b-784a-4acc-baad-e033b3233af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38f8e51-8ffa-497d-8b08-130d27cc59ce}" ma:internalName="TaxCatchAll" ma:showField="CatchAllData" ma:web="2b6f546b-784a-4acc-baad-e033b3233a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b6f546b-784a-4acc-baad-e033b3233aff" xsi:nil="true"/>
    <lcf76f155ced4ddcb4097134ff3c332f xmlns="070fce58-c51f-4d9f-a140-a92cbb55bf6c">
      <Terms xmlns="http://schemas.microsoft.com/office/infopath/2007/PartnerControls"/>
    </lcf76f155ced4ddcb4097134ff3c332f>
    <SharedWithUsers xmlns="2b6f546b-784a-4acc-baad-e033b3233aff">
      <UserInfo>
        <DisplayName>Aldemar Andres Tabares Arenas</DisplayName>
        <AccountId>186</AccountId>
        <AccountType/>
      </UserInfo>
    </SharedWithUsers>
  </documentManagement>
</p:properties>
</file>

<file path=customXml/itemProps1.xml><?xml version="1.0" encoding="utf-8"?>
<ds:datastoreItem xmlns:ds="http://schemas.openxmlformats.org/officeDocument/2006/customXml" ds:itemID="{D803EDAE-66C4-448F-9E1B-A17617190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0fce58-c51f-4d9f-a140-a92cbb55bf6c"/>
    <ds:schemaRef ds:uri="2b6f546b-784a-4acc-baad-e033b3233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40E274-43AA-4F09-9979-5C19A4CA21DC}">
  <ds:schemaRefs>
    <ds:schemaRef ds:uri="http://schemas.microsoft.com/sharepoint/v3/contenttype/forms"/>
  </ds:schemaRefs>
</ds:datastoreItem>
</file>

<file path=customXml/itemProps3.xml><?xml version="1.0" encoding="utf-8"?>
<ds:datastoreItem xmlns:ds="http://schemas.openxmlformats.org/officeDocument/2006/customXml" ds:itemID="{8041582A-E951-438B-B778-9349B8701E00}">
  <ds:schemaRefs>
    <ds:schemaRef ds:uri="http://schemas.microsoft.com/office/2006/metadata/properties"/>
    <ds:schemaRef ds:uri="http://schemas.microsoft.com/office/infopath/2007/PartnerControls"/>
    <ds:schemaRef ds:uri="2b6f546b-784a-4acc-baad-e033b3233aff"/>
    <ds:schemaRef ds:uri="070fce58-c51f-4d9f-a140-a92cbb55bf6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Portada</vt:lpstr>
      <vt:lpstr>Planeación Est.</vt:lpstr>
      <vt:lpstr>MR TI</vt:lpstr>
      <vt:lpstr>MR Comunicaciones </vt:lpstr>
      <vt:lpstr>MR A. Contribución V</vt:lpstr>
      <vt:lpstr> MR Conceptualización</vt:lpstr>
      <vt:lpstr>MR. A.Obras por Valorizacion</vt:lpstr>
      <vt:lpstr>MR Contabilidad </vt:lpstr>
      <vt:lpstr>MR Presupuesto</vt:lpstr>
      <vt:lpstr>MR Tesorería</vt:lpstr>
      <vt:lpstr>MR Cobro Coactivo</vt:lpstr>
      <vt:lpstr>MR Defensa Legal</vt:lpstr>
      <vt:lpstr>MR Predial</vt:lpstr>
      <vt:lpstr>MR Trámites</vt:lpstr>
      <vt:lpstr> MR Servicio al Ciudadano</vt:lpstr>
      <vt:lpstr>MR G Contractual</vt:lpstr>
      <vt:lpstr>MR Bienes y Servicios</vt:lpstr>
      <vt:lpstr>MR Gestión Documental</vt:lpstr>
      <vt:lpstr>MR Gestión Humana</vt:lpstr>
      <vt:lpstr> MR Control Interno</vt:lpstr>
      <vt:lpstr>Portada!Área_de_impresión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Claudia Ivone Monsalve Rojas</cp:lastModifiedBy>
  <cp:revision/>
  <dcterms:created xsi:type="dcterms:W3CDTF">2018-01-13T20:36:53Z</dcterms:created>
  <dcterms:modified xsi:type="dcterms:W3CDTF">2023-02-13T18:38:31Z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0x010100E531471A575EA74280BD15FC673984CC</vt:lpwstr>
  </property>
  <property fmtid="{D5CDD505-2E9C-101B-9397-08002B2CF9AE}" pid="3" name="MediaServiceImageTags">
    <vt:lpwstr/>
  </property>
</Properties>
</file>