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fondom-my.sharepoint.com/personal/carlos_benitez_fonvalmed_gov_co/Documents/FONVALMED/EJECUCION CONTRATO/CONTRUCCION PLANES MIPG 2024/PLAN ANTICORRUPCION Y DE ATENCION AL CIUDADANO 2024/"/>
    </mc:Choice>
  </mc:AlternateContent>
  <xr:revisionPtr revIDLastSave="3" documentId="8_{D874307F-3056-4E52-8748-697BD82C513A}" xr6:coauthVersionLast="47" xr6:coauthVersionMax="47" xr10:uidLastSave="{BBC23364-9F1B-4D38-A036-0D1D7DA6DA1A}"/>
  <bookViews>
    <workbookView xWindow="-120" yWindow="-120" windowWidth="29040" windowHeight="15720" xr2:uid="{E6F33399-2D6D-4A63-B539-36AA87F6CB92}"/>
  </bookViews>
  <sheets>
    <sheet name="Riesgos de Corrupcion 202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[1]Listas!$F$27:$F$35</definedName>
    <definedName name="Administracion">[2]Listas!$E$17:$E$19</definedName>
    <definedName name="Calificacion">[3]Listas!$S$3:$S$5</definedName>
    <definedName name="Causa">[4]Listas!$Q$3:$Q$14</definedName>
    <definedName name="Control">[2]Listas!$C$9:$C$11</definedName>
    <definedName name="Decision">#REF!</definedName>
    <definedName name="Efectividad">[2]Listas!$D$13:$D$15</definedName>
    <definedName name="Efecto">[3]Listas!$T$3:$T$6</definedName>
    <definedName name="Impacto">[6]Listas!$B$9:$B$12</definedName>
    <definedName name="Monitoreo">[6]Listas!$G$37:$G$39</definedName>
    <definedName name="Oportunidad">[3]Listas!$R$3:$R$5</definedName>
    <definedName name="otc">[7]Listas!$E$17:$E$19</definedName>
    <definedName name="Periodo">[6]Listas!$F$27:$F$35</definedName>
    <definedName name="previo">[8]Listas!$R$3:$R$5</definedName>
    <definedName name="PROBAB">[9]Listas!$O$14:$O$18</definedName>
    <definedName name="Probabilidad">[2]Listas!$A$2:$A$4</definedName>
    <definedName name="Proceso">[6]Listas!$H$42:$H$64</definedName>
    <definedName name="Valoracion">#REF!</definedName>
    <definedName name="VALOR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4" i="1" l="1"/>
  <c r="N14" i="1"/>
  <c r="T13" i="1"/>
  <c r="N13" i="1"/>
  <c r="T12" i="1"/>
  <c r="N12" i="1"/>
  <c r="T11" i="1"/>
  <c r="N11" i="1"/>
  <c r="T10" i="1"/>
  <c r="N10" i="1"/>
  <c r="T9" i="1"/>
  <c r="N9" i="1"/>
  <c r="T8" i="1"/>
  <c r="N8" i="1"/>
  <c r="T7" i="1"/>
  <c r="N7" i="1"/>
  <c r="T6" i="1"/>
  <c r="N6" i="1"/>
  <c r="T5" i="1"/>
  <c r="N5" i="1"/>
</calcChain>
</file>

<file path=xl/sharedStrings.xml><?xml version="1.0" encoding="utf-8"?>
<sst xmlns="http://schemas.openxmlformats.org/spreadsheetml/2006/main" count="201" uniqueCount="114">
  <si>
    <t xml:space="preserve">
</t>
  </si>
  <si>
    <t>Estrategia</t>
  </si>
  <si>
    <t>Riesgos</t>
  </si>
  <si>
    <t>Descripción del riesgo</t>
  </si>
  <si>
    <t>Cual es el agente generador?</t>
  </si>
  <si>
    <t>A quien Impacta su materialzación?</t>
  </si>
  <si>
    <t>Se clasifica como riesgo de Corrupción?</t>
  </si>
  <si>
    <t>Causas</t>
  </si>
  <si>
    <t>Efectos</t>
  </si>
  <si>
    <t>Valoración del riesgo antes del control</t>
  </si>
  <si>
    <t>Acciones para el  control</t>
  </si>
  <si>
    <t>Valoración del riesgo después del control</t>
  </si>
  <si>
    <t>Fecha de seguimiento</t>
  </si>
  <si>
    <t>SI</t>
  </si>
  <si>
    <t>NO</t>
  </si>
  <si>
    <t>Probabilidad</t>
  </si>
  <si>
    <t>Valor</t>
  </si>
  <si>
    <t>Impacto</t>
  </si>
  <si>
    <t xml:space="preserve"> Riesgo</t>
  </si>
  <si>
    <t xml:space="preserve">Riesgo </t>
  </si>
  <si>
    <t>Observaciones
(Concluir frente a materialización del riesgo y desempeño de los controles)</t>
  </si>
  <si>
    <t xml:space="preserve">Evidencias de seguimiento </t>
  </si>
  <si>
    <t>Administración de Obras por Valorización</t>
  </si>
  <si>
    <t xml:space="preserve">1. Imposibilidad de Inicar la Ejecución de las obras </t>
  </si>
  <si>
    <t>Recibidos los insumos para el inicio de la ejecución tales  como estudios y diseños,  permisos  respecto a  acupación de cauce, aprovechamiento forestal, programa de arqueología preventiva, se procede a la verificación, donde al hacer la  identificacion de circusntancias de  lugar, tiempo y modo nos arroja una inviabilidad tecnica que no permite el inicio de la ejecución de obra.</t>
  </si>
  <si>
    <t xml:space="preserve">Conceptualización </t>
  </si>
  <si>
    <t>Municipio de Medellín
Comunidad
FONVALMED</t>
  </si>
  <si>
    <t>X</t>
  </si>
  <si>
    <t>*Falta de permisos y licencias emitidos por las entidades en los distintos componenentes.
*Falta de adquisición de predios o fajas de terrenos requeridas para la ejecución.
*Estudios no correspondientes a la geomorfología del lugar. 
*Diseños que no responden a la realidad del area objeto de ejecución.
*Falta de disponibiidad presupuestal.</t>
  </si>
  <si>
    <t>*Incumplimiento de las metas del plan de desarrollo y sus repectivos indicadores.
*Perdida de credibilidad de la entidad frente a la comunidad.
*Desactualización de estudios y diseños 
*Sobrecostos en la ejecución 
*Falta de Ejecución presupuestal 
*Alteración de cronograma de ejecución
*Procesoss sancionatorios.</t>
  </si>
  <si>
    <t>Posible</t>
  </si>
  <si>
    <t>Moderado</t>
  </si>
  <si>
    <t>*Articulación con los diferentes procesos de la entidad desde la etapa de conceptualización.</t>
  </si>
  <si>
    <t>Posibe</t>
  </si>
  <si>
    <t>CONCEPTUALIZACIÓN</t>
  </si>
  <si>
    <t xml:space="preserve">2. Imposibilidad del inicio de obra por demora en el proceso de selección de la  interventoria y del contratista de obra </t>
  </si>
  <si>
    <t>En la ejecución de las obras se requiere contratar interventoria, sin esta no se puede dar inicio a estas, el deber ser es que esta contratación se haga anterior a la de obra, puede ocurrir que se presenten retrasos en el proceso de selección tanto de obra como de interventoria o que esta se declare desierta</t>
  </si>
  <si>
    <t>Gestión Contractual</t>
  </si>
  <si>
    <t>*Pliegos de condiciones no ajustados a la realidad del Mercado en cuanto a presupuesto de obra y el AU, así como a los requisitos habilitantes.       
*Pliegos de condiciones no ajustados a la realidad del Mercado en cuanto a presupuesto de interventoria y/o factor multiplicador, así como tambien  a los requisitos habilitantes.
*Que en el momento de la presentación de propuestas ocurran fallas en la plataforma SECOP.</t>
  </si>
  <si>
    <t>*Retrasos en el inicio de la obra.
*Incumplimiento en los indicadore del plan de desarrollo Municipal.
*Reprocesos en materia contractual
*Sanciones disciplinarias</t>
  </si>
  <si>
    <t xml:space="preserve">*Contratación por parte de FONVALMED, de personal idoneo en el area de contratación de obras, tanto juridico como técnico.
*Actualización sobre normatividad y buenas practicas en materia de contrtaión tanto a Tcnicos como Juridicos.
*Capactación en plataformas para la  contratación estatal
</t>
  </si>
  <si>
    <t>CONTRACTUAL</t>
  </si>
  <si>
    <t>Frecuente</t>
  </si>
  <si>
    <t>Improbable</t>
  </si>
  <si>
    <t>FONVALMED</t>
  </si>
  <si>
    <t>Catastrofico</t>
  </si>
  <si>
    <t>Modificación de la información relacionada con facturas, moras, matrículas y plan de pagos</t>
  </si>
  <si>
    <t>Modificación o eliminación intencional de la información con el fin de obtener beneficio propio o para beneficiar a un particular</t>
  </si>
  <si>
    <t>Servidores Publicos / Contratistas de Fonvalmed</t>
  </si>
  <si>
    <r>
      <rPr>
        <sz val="11"/>
        <color rgb="FFFF0000"/>
        <rFont val="Calibri"/>
        <family val="2"/>
        <scheme val="minor"/>
      </rPr>
      <t>Establecer causales a partir de deficiencias en los controles del proceso y en la segregación de funciones.</t>
    </r>
    <r>
      <rPr>
        <sz val="11"/>
        <color theme="1"/>
        <rFont val="Calibri"/>
        <family val="2"/>
        <scheme val="minor"/>
      </rPr>
      <t xml:space="preserve">
* Permisos habilitados para diferentes usuarios, que permitan modificar valores en la información del contribuyente.
* Insuficiencia en el aseguramiento de la base de datos.
* Niveles de seguridad de la información inadecuados.
* Falta de integridad del personal que interviene en la actividad</t>
    </r>
  </si>
  <si>
    <t xml:space="preserve">* Pérdida o manipulación indebida de los datos sistematizados o físicos de los
diferentes procesos de la organización.
* Corrección y cálculo del beneficio y notificación del valor de contribución incorrecto.
* Hallazgos de los Entes de Control
* Detrimento patrimonial por perdida de recursos para la entidad                                                                              
           </t>
  </si>
  <si>
    <r>
      <rPr>
        <sz val="11"/>
        <color rgb="FFFF0000"/>
        <rFont val="Calibri"/>
        <family val="2"/>
        <scheme val="minor"/>
      </rPr>
      <t>* Especificar controles a nivel de proceso y segregación de la funciones de registro y aprobación.</t>
    </r>
    <r>
      <rPr>
        <sz val="11"/>
        <color theme="1"/>
        <rFont val="Calibri"/>
        <family val="2"/>
        <scheme val="minor"/>
      </rPr>
      <t xml:space="preserve">
* Restrigir el acceso al sistema, se realiza mediante la contraseña de cada usuario, el cual tiene un perfil de acuerdo a sus responsabilidades y funciones. 
* Cruce de información con las fuentes propias del FONVALMED o de las consultas realizadas a otras entidades públicas. 
* Aplicar los filtros de control diseñados al interior del área, con el fin de rastrear posibles inconsistencias.
* Solicitar al área de tecnología los usuarios vigentes que tienen los permisos para anulación facturas, anulación moras, habilitar y bloquear matrículas, modificar plan de pagos
* Promoción de valores relacionados con la integridad.</t>
    </r>
  </si>
  <si>
    <t xml:space="preserve">Posible </t>
  </si>
  <si>
    <t>No aplica seguimiento por cuanto el riesgo se incluyó en el mes de septiembre de 2023</t>
  </si>
  <si>
    <t>Que por omisión o extralimitación se suscriba el acta de recibo parcial y/o final de obra, sin el debido cumplimiento de los requisitos técnicos y contractuales, con el fin de favorecer al contratista y/o interventor y/o funcionario público o contratista de apoyo a la gestión</t>
  </si>
  <si>
    <t>Posibilidad de otorgar recibidos a satisfacción de obras sin el cumplimiento de requisitos con el fin de obtener dádivas o favorecer a terceros</t>
  </si>
  <si>
    <t>Supervisores de los Contratos de Obra Pública</t>
  </si>
  <si>
    <r>
      <rPr>
        <sz val="11"/>
        <color rgb="FFFF0000"/>
        <rFont val="Calibri"/>
        <family val="2"/>
        <scheme val="minor"/>
      </rPr>
      <t xml:space="preserve">Establecer causales a partir de deficiencias en los controles del proceso y en la segregación de funciones.
</t>
    </r>
    <r>
      <rPr>
        <sz val="11"/>
        <rFont val="Calibri"/>
        <family val="2"/>
        <scheme val="minor"/>
      </rPr>
      <t>* Falta de seguimiento a la ejecución de las obras</t>
    </r>
    <r>
      <rPr>
        <sz val="11"/>
        <color rgb="FFFF0000"/>
        <rFont val="Calibri"/>
        <family val="2"/>
        <scheme val="minor"/>
      </rPr>
      <t xml:space="preserve">
</t>
    </r>
    <r>
      <rPr>
        <sz val="11"/>
        <rFont val="Calibri"/>
        <family val="2"/>
        <scheme val="minor"/>
      </rPr>
      <t xml:space="preserve">* Falta de Integridad del personal  que realiza la supervisión de los contratos de obra
</t>
    </r>
  </si>
  <si>
    <t xml:space="preserve">* Afectación económica por detrimento patrimonial.
* Afectación reputacional de la entidad por requerimientos del Concejo Distrital, la comunidad y los entes de Control. </t>
  </si>
  <si>
    <r>
      <rPr>
        <sz val="11"/>
        <color rgb="FFFF0000"/>
        <rFont val="Calibri"/>
        <family val="2"/>
        <scheme val="minor"/>
      </rPr>
      <t>* Especificar controles a nivel de proceso y segregación de la funciones de registro y aprobación.</t>
    </r>
    <r>
      <rPr>
        <sz val="11"/>
        <color theme="1"/>
        <rFont val="Calibri"/>
        <family val="2"/>
        <scheme val="minor"/>
      </rPr>
      <t xml:space="preserve">
* Seguimiento a la ejecución de las obras, informes de supervisión y vigilancia y comités de obras . </t>
    </r>
    <r>
      <rPr>
        <sz val="11"/>
        <color rgb="FFFF0000"/>
        <rFont val="Calibri"/>
        <family val="2"/>
        <scheme val="minor"/>
      </rPr>
      <t>Complementar</t>
    </r>
    <r>
      <rPr>
        <sz val="11"/>
        <color theme="1"/>
        <rFont val="Calibri"/>
        <family val="2"/>
        <scheme val="minor"/>
      </rPr>
      <t xml:space="preserve">
* Promoción de valores relacionados con la integridad.</t>
    </r>
  </si>
  <si>
    <t>Bajo</t>
  </si>
  <si>
    <t>Seguimiento Primer Trimestre de 2024</t>
  </si>
  <si>
    <t>Seguimiento Segundo Trimestre de 2024</t>
  </si>
  <si>
    <t>Seguimiento Tercer Trimestre de 2024</t>
  </si>
  <si>
    <t>Seguimiento Cuarto Trimestre de 2024</t>
  </si>
  <si>
    <t>Desviación de recursos</t>
  </si>
  <si>
    <t>Posibilidad de apropiación de recursos financieros por parte de servidores públicos o terceros para el beneficio particular</t>
  </si>
  <si>
    <t>Servidores Publicos/
Contratistas de Fonvalmed que manejen recursos financieros</t>
  </si>
  <si>
    <t>1. Falta de segregación de funciones con relación a la preparación y aprobación de pagos en los portales bancarios.
2. Ausencia de conciliaciones a los recursos financieros administrados en entidades financieras.
3. Falta de control en la aprobación de los gastos relacionados con caja menor.
4. Falta de ética de servidores públicos y contratistas</t>
  </si>
  <si>
    <t>Afectación económica y reputacional de la entidad por pérdida de recursos y por lo tanto posibles sanciones de índole disciplinaria, penal y/o económica por parte de los entes de control</t>
  </si>
  <si>
    <t>1. El contratista lider de Tesorería preparan los pagos en los portales bancarios correspondientes y el Subdirector Administrativo y Financiero los aprueba o en su ausencia el director(a).
2.  El profesional designado en el área contable realiza mensualmente conciliaciones bancarias para identificar diferencias entre los saldos contables y los extractos bancarios.
3. Antes de realizar el desembolso de los recursos la documentación requerida es revisada por varios líderes de proceso y firmados por este con el fin de filtrar posibles inconsistencias y sanearlas a tiempo.
3. El profesional asignado de Control Interno realizar arqueos de caja de manera periódica.
4. Promoción de valores relacionados con la integridad.</t>
  </si>
  <si>
    <t>Gestión Financiera-Tesoreria</t>
  </si>
  <si>
    <t>Favorecer a terceros, dilatando el proceso de cobro coactivo.</t>
  </si>
  <si>
    <t>Demora en el trámite de los procesos con
el propósito de obtener el vencimiento de
términos o la prescripción del mismo, para
el favorecimiento de terceros</t>
  </si>
  <si>
    <t>Personal relacionado con las actividades de Gestión de Cobros</t>
  </si>
  <si>
    <t>* No remitir los datos del contribuyente para su respectiva radicación en el sistema de gestión docuemntal BPMS, con el fin  de dilatar el proceso de cobro coactivo en contra del contribuyente.
* Falta de Integridad del personal  que realiza la gestión de cobro coactivo</t>
  </si>
  <si>
    <t>*Afectación económica de la entidad por pérdida de recursos que ingresan a través del cobro coactivo (Detrimento Patrimonial).
*Afectación reputacional por hallazgos de los Entes de Control</t>
  </si>
  <si>
    <t>* Revisión periódica por parte de la coordinación del Proceso de cobro coactivo con el apoyo del Proceso de cartera de la entidad de las plataformas de información BPMS, Safix y base de datos de la matriz de cobro coactivo.
* Promoción de valores relacionados con la integridad.</t>
  </si>
  <si>
    <t xml:space="preserve">Se realiza cruces de informacion de los planos 271 vs la base consolidad de cobro coactivo, se remite mensualmente al subproceso de la administracion de la  contribucio informe que contiene matriculas en cobro coactivo y matriculas con novedades en estudio de legalidad </t>
  </si>
  <si>
    <t>SEGUIMIENTO MATRIZ DE RIESGO JULIO A SEPTIEMBRE 2023</t>
  </si>
  <si>
    <t>Se realiza cruces de informacion de los planos 271 vs la base consolidad de cobro coactivo, se remite mensualmente al subproceso de la administracion de la contribucio informe que contiene matriculas en cobro coactivo y matriculas con novedades en estudio de legalidad, con el fin de tener el control de que contribuyentes no se le ha iniciado cobre y que esten en mora con el pago de conformidad al articulo 60 y 61 del acuerdo 058 de 2008</t>
  </si>
  <si>
    <t>EVIDENCIAS SEGUIMIENTO MATRIZ DE RIESGO OCTUBRE A DICIEMBRE DE 2023</t>
  </si>
  <si>
    <t>Gestión Juridica-Cobro Coactivo</t>
  </si>
  <si>
    <t>Solicitar cobros por la atención de un trámite o la prestación de un servicio</t>
  </si>
  <si>
    <t>Solicitar dineros por la atención de un trámite o la prestación de un servicio</t>
  </si>
  <si>
    <t>Personal de Atención al Ciudadano</t>
  </si>
  <si>
    <t xml:space="preserve">Falta de Integridad del personal  que realiza labores de atención al ciudadano
</t>
  </si>
  <si>
    <t>Afectación reputacional de la Entidad por reclamaciones por parte de la ciudadanía y del Distrito, así como por hallazgos de los entes de control.</t>
  </si>
  <si>
    <r>
      <rPr>
        <sz val="11"/>
        <rFont val="Calibri"/>
        <family val="2"/>
        <scheme val="minor"/>
      </rPr>
      <t>* Iniciar el respectivo proceso sancionatorio en el caso de materialización del riesgo y remitir a las autoridades competentes cuando sea aplicable.</t>
    </r>
    <r>
      <rPr>
        <sz val="11"/>
        <color theme="1"/>
        <rFont val="Calibri"/>
        <family val="2"/>
        <scheme val="minor"/>
      </rPr>
      <t xml:space="preserve">
* Promoción de valores relacionados con la integridad.</t>
    </r>
  </si>
  <si>
    <t>Este riesgo no se ve materializado durante este trimestre</t>
  </si>
  <si>
    <t>No Aplica</t>
  </si>
  <si>
    <t>Servicio al Ciudadano</t>
  </si>
  <si>
    <t>Direccionamiento de los procesos de contratacion</t>
  </si>
  <si>
    <t>Posibilidad de direccionar los procesos de contratación hacia determinados oferentes o eludir la modalidad de contratación legalmente aplicable. Lo anterior para el beneficio particular o de un tercero.</t>
  </si>
  <si>
    <t>Servidores Publicos/
Contratistas de Fonvalmed con responsabilidad de actividades contractuales y de ordenación del gasto.</t>
  </si>
  <si>
    <t>1. Estudios previos y técnicos con especificaciones de experiencia, capacidad jurídica y financiera cerrada a un proponente y no a lo ofertado en el sector económico.
2. Posibilidad de verificar previo al cierre de un proceso de selección las ofertas económicas de los oferentes, con el fin de favorecer a un oferente.
3. El no uso de la plataforma tienda virtual de Colombia Compra eficiente para la adquisición de bienes y servicios de la entidad.
4. No se hace uso de la la modalidad de selección objetiva aplicable para la adquisición de los distintos bienes y servicios que requiere la entidad.
5. Falta de integridad del personal que interviene desde la fase de planeación hasta la fase de ejecución y cierre.</t>
  </si>
  <si>
    <t>Afectación económica y reputacional de la Entidad reflejada en multas, sanciones y hallazgos de los entes de control por violación del principio de transparencia en la contratación estatal así como detrimento patrimonial por contratación indebida.</t>
  </si>
  <si>
    <t>1. El equipo de contratación verifica dentro de los estudios previos y técnicos que se realice un efectivo análisis del sector comparando diferentes empresas, entidades publicas o ESAL que presten el servicio o que suministren los bienes.
2. Con la implementación de la plataforma transaccional SECOP II, se hace imposible verificar previo al cierre del proceso las ofertas económicas de los oferentes.
3. En cumplimiento de la circular externa 004 de 2021 emitida por Colombia Compra Eficiente, el profesional de contratación revisa que todos los bienes y servicios de la entidad sean previamente consultados en la tienda virtual de Colombia Compra eficiente, y de esta manera identificar si existe o no un acuerdo marco de precios a través del cual se pueda suplir la necesidad contractual, antes de gestionarse a través de un proceso de seleccion objetiva establecido en la ley 80 de 1993 y decretos reglamentarios.
4. El equipo de contratación  evalúa la modalidad de selección aplicable considerando lo principios de la Función Pública, la contratación y el marco legal vigente aplicable.
5. Promoción de valores relacionados con la integridad.</t>
  </si>
  <si>
    <t>3erTrimestre</t>
  </si>
  <si>
    <t>4to Trimestre</t>
  </si>
  <si>
    <t>Contratación de personas sin el perfil o sin el cumplimiento de los requisitos</t>
  </si>
  <si>
    <t>Posibilidad de celebrar contratos con personas que no cumplen con los requisitos y/o perfiles requeridos valiéndose del cargo con fines personales (obtener dádivas) o proselitistas</t>
  </si>
  <si>
    <t>1.  En la etapa de planeación de la contratación, se elaboran estudios previos con perfiles profesionales y se seleccionan hojas de vida que no son acordes a las actividades a desarrollar.
2. No se revisan los estudios previos por parte del equipo de contratación.
3. Falta de integridad del personal que interviene en la actividad</t>
  </si>
  <si>
    <t xml:space="preserve"> *Afectación reputacional por el mal desempeño institucional derivado del incumplimiento de metas y objetivos relacionados con el Plan de Desarrollo Distrital a cargo de la Entidad y con la Planeación Estratégica Institucional.
* Hallazgos de los entes de control</t>
  </si>
  <si>
    <t>1. El equipo de contratación asesora a los supervisores de los distintos procesos  respecto a la elaboración de los estudios previos que se realizan para suplir las necesidades de la Entidad.
2. El equipo de contratación, como parte de la etapa contractual, revisa los estudios previos de cada proceso, para validar si el perfil de competencias establecido en el mismo es coherente con las obligaciones contractuales a desarrollar. En caso de identificar diferencias, se realiza la devolución respectiva al área para su subsanación.
3. Promoción de valores relacionados con la integridad.</t>
  </si>
  <si>
    <t>Pérdida de recursos físicos de la Entidad para el beneficio particular o de un tercero</t>
  </si>
  <si>
    <t>Destinación indebida de los bienes de la entidad para beneficio propio o de un tercero.</t>
  </si>
  <si>
    <t>Personal encagado de los bienes muebles e inmuebles de la entidad</t>
  </si>
  <si>
    <r>
      <rPr>
        <sz val="11"/>
        <color rgb="FF000000"/>
        <rFont val="Calibri"/>
        <family val="2"/>
        <scheme val="minor"/>
      </rPr>
      <t>* Falencias en los controles establecidos para la seguridad de los bienes.</t>
    </r>
    <r>
      <rPr>
        <sz val="11"/>
        <color rgb="FFFF0000"/>
        <rFont val="Calibri"/>
        <family val="2"/>
        <scheme val="minor"/>
      </rPr>
      <t xml:space="preserve"> 
</t>
    </r>
    <r>
      <rPr>
        <sz val="11"/>
        <color rgb="FF000000"/>
        <rFont val="Calibri"/>
        <family val="2"/>
        <scheme val="minor"/>
      </rPr>
      <t>* Falencias en Seguridad informática.
*Inadecuado manejo de las aplicaciones existentes y de la normativa vigente</t>
    </r>
  </si>
  <si>
    <t>Afectación económica de la Entidad por pérdida de bienes públicos (Detrimento Patrimonial).
Afectación reputacional por hallazgos de los Entes de Control</t>
  </si>
  <si>
    <t>Especificar controles a nivel de proceso y segregación de la funciones de registro y aprobación.
Restringir y establecer permisos y claves de acceso
a la información relacionada con los bienes para evitar la manipulación de la misma.</t>
  </si>
  <si>
    <t xml:space="preserve">1. con la implentacion y puesta en marcha de la sistematizacion de los bienes de la entidad en el aplicativo SAFIX, se configura los perfiles roles, estatus de permisos a un unico usuario administrador por lo cual se mitiga el riesgo de manipulacion de la informacion de los bienes de la entidad.                                                                                                     2. los activos fijos de la entidad son cargados a  los funcionarios vinculados y no los contratistas, los cuales son recibidos a satisfaccion a traves de cartera (se adjunta evidencia) </t>
  </si>
  <si>
    <t>Activos fijos de FONVALMED (1).pdf</t>
  </si>
  <si>
    <t>Administración de Bienes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</si>
</sst>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theme="1"/>
      <name val="Arial"/>
      <family val="2"/>
    </font>
    <font>
      <u/>
      <sz val="11"/>
      <color theme="10"/>
      <name val="Calibri"/>
      <family val="2"/>
      <scheme val="minor"/>
    </font>
    <font>
      <sz val="11"/>
      <color rgb="FF000000"/>
      <name val="Calibri"/>
      <family val="2"/>
      <scheme val="minor"/>
    </font>
    <font>
      <sz val="11"/>
      <color rgb="FF000000"/>
      <name val="Calibri"/>
      <family val="2"/>
    </font>
  </fonts>
  <fills count="13">
    <fill>
      <patternFill patternType="none"/>
    </fill>
    <fill>
      <patternFill patternType="gray125"/>
    </fill>
    <fill>
      <patternFill patternType="solid">
        <fgColor theme="6" tint="-0.249977111117893"/>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3" fillId="2" borderId="2" xfId="0" applyFont="1" applyFill="1" applyBorder="1" applyAlignment="1">
      <alignment vertical="top"/>
    </xf>
    <xf numFmtId="0" fontId="3" fillId="3"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0" fillId="9" borderId="4" xfId="0" applyFill="1" applyBorder="1" applyAlignment="1">
      <alignment horizontal="center" vertical="center"/>
    </xf>
    <xf numFmtId="0" fontId="3" fillId="3" borderId="11" xfId="0" applyFont="1" applyFill="1" applyBorder="1" applyAlignment="1">
      <alignment horizontal="center" vertical="center" wrapText="1"/>
    </xf>
    <xf numFmtId="0" fontId="0" fillId="9" borderId="4" xfId="0" applyFill="1" applyBorder="1" applyAlignment="1">
      <alignment vertical="center"/>
    </xf>
    <xf numFmtId="0" fontId="0" fillId="10" borderId="1" xfId="0" applyFill="1" applyBorder="1" applyAlignment="1">
      <alignment horizontal="center"/>
    </xf>
    <xf numFmtId="0" fontId="0" fillId="10" borderId="6" xfId="0" applyFill="1" applyBorder="1" applyAlignment="1">
      <alignment horizontal="center"/>
    </xf>
    <xf numFmtId="0" fontId="0" fillId="11" borderId="4" xfId="0" applyFill="1" applyBorder="1" applyAlignment="1">
      <alignment horizontal="center"/>
    </xf>
    <xf numFmtId="0" fontId="3" fillId="8" borderId="1" xfId="0" applyFont="1" applyFill="1" applyBorder="1" applyAlignment="1">
      <alignment horizontal="center" vertical="center" wrapText="1"/>
    </xf>
    <xf numFmtId="0" fontId="0" fillId="0" borderId="4" xfId="0"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14" fontId="0" fillId="0" borderId="1" xfId="0" applyNumberFormat="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3" fillId="0" borderId="4"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3" fillId="0" borderId="0" xfId="0" applyFont="1" applyBorder="1" applyAlignment="1">
      <alignment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0" fillId="0" borderId="19" xfId="0" applyBorder="1" applyAlignment="1">
      <alignment horizontal="center" vertical="center"/>
    </xf>
    <xf numFmtId="0" fontId="0" fillId="0" borderId="11" xfId="0" applyBorder="1" applyAlignment="1">
      <alignment vertical="center"/>
    </xf>
    <xf numFmtId="0" fontId="0" fillId="0" borderId="19" xfId="0" applyBorder="1" applyAlignment="1">
      <alignment vertical="center"/>
    </xf>
    <xf numFmtId="0" fontId="0" fillId="0" borderId="11" xfId="0" applyBorder="1" applyAlignment="1">
      <alignment horizontal="center" vertical="center" wrapText="1"/>
    </xf>
    <xf numFmtId="0" fontId="0" fillId="0" borderId="20" xfId="0" applyBorder="1" applyAlignment="1">
      <alignment vertical="center"/>
    </xf>
    <xf numFmtId="0" fontId="0" fillId="0" borderId="12" xfId="0" applyBorder="1" applyAlignment="1">
      <alignment vertical="center"/>
    </xf>
    <xf numFmtId="14" fontId="0" fillId="0" borderId="1" xfId="0" applyNumberFormat="1" applyBorder="1" applyAlignment="1">
      <alignment vertical="center"/>
    </xf>
    <xf numFmtId="0" fontId="0" fillId="0" borderId="1" xfId="0" applyBorder="1"/>
    <xf numFmtId="0" fontId="0" fillId="0" borderId="1" xfId="0" applyBorder="1" applyAlignment="1">
      <alignment horizontal="center" vertical="center"/>
    </xf>
    <xf numFmtId="14" fontId="0" fillId="0" borderId="19" xfId="0" applyNumberFormat="1" applyBorder="1" applyAlignment="1">
      <alignment horizontal="center" vertical="center"/>
    </xf>
    <xf numFmtId="0" fontId="0" fillId="0" borderId="21" xfId="0" applyBorder="1" applyAlignment="1">
      <alignment horizontal="center" vertical="center" wrapText="1"/>
    </xf>
    <xf numFmtId="0" fontId="6" fillId="0" borderId="19" xfId="1" applyBorder="1" applyAlignment="1">
      <alignment horizontal="center" vertical="center" wrapText="1"/>
    </xf>
    <xf numFmtId="0" fontId="6" fillId="0" borderId="19" xfId="1" applyBorder="1" applyAlignment="1">
      <alignment horizontal="center" vertical="center"/>
    </xf>
    <xf numFmtId="0" fontId="0" fillId="0" borderId="1" xfId="0" applyBorder="1" applyAlignment="1">
      <alignment vertical="center"/>
    </xf>
    <xf numFmtId="0" fontId="0" fillId="0" borderId="7" xfId="0" applyBorder="1" applyAlignment="1">
      <alignment vertical="center"/>
    </xf>
    <xf numFmtId="14" fontId="0" fillId="0" borderId="1" xfId="0" applyNumberFormat="1" applyBorder="1"/>
    <xf numFmtId="0" fontId="6" fillId="0" borderId="0" xfId="1" applyAlignment="1">
      <alignment vertical="center" wrapText="1"/>
    </xf>
    <xf numFmtId="0" fontId="8" fillId="0" borderId="0" xfId="0" applyFont="1" applyAlignment="1">
      <alignment wrapText="1"/>
    </xf>
    <xf numFmtId="0" fontId="6" fillId="0" borderId="0" xfId="1"/>
    <xf numFmtId="0" fontId="0" fillId="0" borderId="19" xfId="0" applyBorder="1" applyAlignment="1">
      <alignment horizontal="center" vertical="center" wrapText="1"/>
    </xf>
    <xf numFmtId="0" fontId="3"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0" fillId="0" borderId="7" xfId="0" applyNumberFormat="1" applyBorder="1" applyAlignment="1">
      <alignment horizontal="center" vertical="center"/>
    </xf>
    <xf numFmtId="0" fontId="0" fillId="0" borderId="19" xfId="0" applyBorder="1" applyAlignment="1">
      <alignment wrapText="1"/>
    </xf>
    <xf numFmtId="0" fontId="6" fillId="0" borderId="19" xfId="1" applyBorder="1" applyAlignment="1">
      <alignment horizontal="center" vertical="center"/>
    </xf>
    <xf numFmtId="0" fontId="6" fillId="0" borderId="20" xfId="1" applyBorder="1" applyAlignment="1">
      <alignment horizontal="center" vertical="center"/>
    </xf>
    <xf numFmtId="0" fontId="0" fillId="0" borderId="19" xfId="0" applyBorder="1"/>
    <xf numFmtId="0" fontId="0" fillId="12" borderId="9" xfId="0" applyFill="1" applyBorder="1" applyAlignment="1">
      <alignment horizontal="center" vertical="center" wrapText="1"/>
    </xf>
    <xf numFmtId="0" fontId="0" fillId="0" borderId="13" xfId="0" applyBorder="1" applyAlignment="1">
      <alignment horizontal="center" vertical="center" wrapText="1"/>
    </xf>
    <xf numFmtId="0" fontId="0" fillId="12" borderId="21" xfId="0"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cellXfs>
  <cellStyles count="2">
    <cellStyle name="Hyperlink" xfId="1" xr:uid="{AA76B7A5-CF3C-4812-9F80-AF3B8BE51B00}"/>
    <cellStyle name="Normal" xfId="0" builtinId="0"/>
  </cellStyles>
  <dxfs count="5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2124869</xdr:colOff>
      <xdr:row>0</xdr:row>
      <xdr:rowOff>508262</xdr:rowOff>
    </xdr:from>
    <xdr:to>
      <xdr:col>10</xdr:col>
      <xdr:colOff>171450</xdr:colOff>
      <xdr:row>0</xdr:row>
      <xdr:rowOff>1045019</xdr:rowOff>
    </xdr:to>
    <xdr:sp macro="" textlink="">
      <xdr:nvSpPr>
        <xdr:cNvPr id="2" name="CuadroTexto 1">
          <a:extLst>
            <a:ext uri="{FF2B5EF4-FFF2-40B4-BE49-F238E27FC236}">
              <a16:creationId xmlns:a16="http://schemas.microsoft.com/office/drawing/2014/main" id="{8CC85287-A898-477C-B90C-CE26305B50AA}"/>
            </a:ext>
          </a:extLst>
        </xdr:cNvPr>
        <xdr:cNvSpPr txBox="1"/>
      </xdr:nvSpPr>
      <xdr:spPr>
        <a:xfrm>
          <a:off x="6877844" y="508262"/>
          <a:ext cx="13334206"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ysClr val="windowText" lastClr="000000"/>
              </a:solidFill>
              <a:latin typeface="+mn-lt"/>
              <a:cs typeface="Arial" panose="020B0604020202020204" pitchFamily="34" charset="0"/>
            </a:rPr>
            <a:t>                                                                                                        MATRIZ DE</a:t>
          </a:r>
          <a:r>
            <a:rPr lang="es-CO" sz="1600" b="1" baseline="0">
              <a:solidFill>
                <a:sysClr val="windowText" lastClr="000000"/>
              </a:solidFill>
              <a:latin typeface="+mn-lt"/>
              <a:cs typeface="Arial" panose="020B0604020202020204" pitchFamily="34" charset="0"/>
            </a:rPr>
            <a:t> RIEGOS DE CORRUPCIÓN 2024 - FONVALMED</a:t>
          </a:r>
          <a:endParaRPr lang="es-CO" sz="1600" b="1">
            <a:solidFill>
              <a:sysClr val="windowText" lastClr="000000"/>
            </a:solidFill>
            <a:latin typeface="+mn-lt"/>
            <a:cs typeface="Arial" panose="020B0604020202020204" pitchFamily="34" charset="0"/>
          </a:endParaRPr>
        </a:p>
      </xdr:txBody>
    </xdr:sp>
    <xdr:clientData/>
  </xdr:twoCellAnchor>
  <xdr:twoCellAnchor editAs="oneCell">
    <xdr:from>
      <xdr:col>0</xdr:col>
      <xdr:colOff>0</xdr:colOff>
      <xdr:row>0</xdr:row>
      <xdr:rowOff>0</xdr:rowOff>
    </xdr:from>
    <xdr:to>
      <xdr:col>1</xdr:col>
      <xdr:colOff>619126</xdr:colOff>
      <xdr:row>1</xdr:row>
      <xdr:rowOff>57678</xdr:rowOff>
    </xdr:to>
    <xdr:pic>
      <xdr:nvPicPr>
        <xdr:cNvPr id="3" name="Imagen 2" descr="Imagen que contiene Texto&#10;&#10;Descripción generada automáticamente">
          <a:extLst>
            <a:ext uri="{FF2B5EF4-FFF2-40B4-BE49-F238E27FC236}">
              <a16:creationId xmlns:a16="http://schemas.microsoft.com/office/drawing/2014/main" id="{9ACE468D-1523-4645-BA18-1DD13B9491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09751" cy="1648353"/>
        </a:xfrm>
        <a:prstGeom prst="rect">
          <a:avLst/>
        </a:prstGeom>
        <a:noFill/>
        <a:ln>
          <a:noFill/>
        </a:ln>
      </xdr:spPr>
    </xdr:pic>
    <xdr:clientData/>
  </xdr:twoCellAnchor>
  <xdr:twoCellAnchor editAs="oneCell">
    <xdr:from>
      <xdr:col>0</xdr:col>
      <xdr:colOff>0</xdr:colOff>
      <xdr:row>0</xdr:row>
      <xdr:rowOff>0</xdr:rowOff>
    </xdr:from>
    <xdr:to>
      <xdr:col>1</xdr:col>
      <xdr:colOff>619126</xdr:colOff>
      <xdr:row>1</xdr:row>
      <xdr:rowOff>57678</xdr:rowOff>
    </xdr:to>
    <xdr:pic>
      <xdr:nvPicPr>
        <xdr:cNvPr id="5" name="Imagen 4" descr="Imagen que contiene Texto&#10;&#10;Descripción generada automáticamente">
          <a:extLst>
            <a:ext uri="{FF2B5EF4-FFF2-40B4-BE49-F238E27FC236}">
              <a16:creationId xmlns:a16="http://schemas.microsoft.com/office/drawing/2014/main" id="{71B40839-CF29-4347-84F2-11313B2394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6555" cy="164971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ndom.sharepoint.com/Users/chmejiar1/Documents/IDU/02-GESTION/03-PLANES%20DE%20ACCION/01-MATRIZ%20CORRUPCION/2016/Primer%20reporte/FOPE05_MATRIZ_RIESGOS_DE_CORRUPCION_EJECUCION_OBRAS_201604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ondom.sharepoint.com/Users/pjquirog1/Documents/02%20RIESGOS/02%20CORRUPCION/01%20MATRICES/2014/R%20CORUPCION_AGO%202014/DTAF/MATRIZ%20DE%20RIESGO%20DE%20CORRUPCION%20%20DTAF%20AGOSTO%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ondom.sharepoint.com/Users/craleman1/Documents/RIESGOS/OPERATIVOS/2014/MATRIZ/MATRIZ%20RIESGOS%20FACTIBILIDAD%20PROYECTOS%20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ondom.sharepoint.com/Users/craleman1/Documents/RIESGOS/OPERATIVOS/2014/MATRIZ/MATRIZ%20RIESGOS%20VALORIZACION%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ondom.sharepoint.com/sites/fonval_intranet/Documentos%20compartidos/Compartido/PLANEACI&#211;N/Matriz%20de%20riesgos/2023/MATRIZ%20DE%20RIESGOS_SEGUIMIENTO_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ondom.sharepoint.com/Users/cjisazas1/Documents/OAP/Riesgos_IDU_2016/3_Riesgos_Corrupci&#243;n/MATRICES_PUBLICADAS/1.%20PLANEACION_ESTRATEGIC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ondom.sharepoint.com/Users/cppintoa1/AppData/Local/Microsoft/Windows/Temporary%20Internet%20Files/Content.Outlook/ICQAW94A/Copia%20de%20MR%20CORRUPCION%20OTC%202013%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fondom.sharepoint.com/Users/cjisazas1/Downloads/MATRIZ_RIESGOS_GESTI&#211;N_PROCESO_APOYO_VALORIZACI&#211;N_FINANCIACION_PROYECTOS_2015072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ondom.sharepoint.com/Users/cjquirog2/Downloads/COMUNICACIONES/MATRIZ_Excel_RG_COMUNICACIONES_12Julio2017_Definiti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1"/>
      <sheetName val="Listas"/>
      <sheetName val="FOPE05_MATRIZ_RIESGOS_DE_CORRUP"/>
      <sheetName val="Calificación"/>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tivo"/>
      <sheetName val="Control"/>
      <sheetName val="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Control"/>
      <sheetName val="Lista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Control"/>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Planeación Est."/>
      <sheetName val="MR TI"/>
      <sheetName val="MR Comunicaciones "/>
      <sheetName val="MR A. Contribución V"/>
      <sheetName val=" MR Conceptualización"/>
      <sheetName val="MR. A.Obras por Valorizacion"/>
      <sheetName val="MR Contabilidad "/>
      <sheetName val="MR Presupuesto"/>
      <sheetName val="MR Tesorería"/>
      <sheetName val="MR Cobro Coactivo"/>
      <sheetName val="MR Predial"/>
      <sheetName val="MR Trámites"/>
      <sheetName val=" MR Servicio al Ciudadano"/>
      <sheetName val="MR G Contractual"/>
      <sheetName val="MR Bienes y Servicios"/>
      <sheetName val="MR Defensa Legal"/>
      <sheetName val="MR Gestión Documental"/>
      <sheetName val="MR Gestión Humana"/>
      <sheetName val=" MR Control Int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PLANEACION"/>
      <sheetName val="List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tivo"/>
      <sheetName val="Control"/>
      <sheetName val="Listas"/>
    </sheetNames>
    <sheetDataSet>
      <sheetData sheetId="0" refreshError="1"/>
      <sheetData sheetId="1" refreshError="1"/>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Control"/>
      <sheetName val="Listas"/>
    </sheetNames>
    <sheetDataSet>
      <sheetData sheetId="0" refreshError="1"/>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UNICACIONES"/>
      <sheetName val="INSTRUCTIVO"/>
      <sheetName val="Control"/>
      <sheetName val="Listas"/>
      <sheetName val="Hoja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b:/g/personal/paula_otalvaro_fonvalmed_gov_co/EdfGJlVZyCVCgoKJsP5-K7sBhnWPjx7mUUNjXjv9G02IOw?e=3MxszM" TargetMode="External"/><Relationship Id="rId2" Type="http://schemas.openxmlformats.org/officeDocument/2006/relationships/hyperlink" Target="../../../../../../../:f:/g/personal/natalia_orozco_fonvalmed_gov_co/EoCRw9r4uV1IvgZrWCz7PnQBelNzvcqA9x-7smB54tLqCQ?e=ND0BmG" TargetMode="External"/><Relationship Id="rId1" Type="http://schemas.openxmlformats.org/officeDocument/2006/relationships/hyperlink" Target="../../../../../../../:f:/g/personal/natalia_orozco_fonvalmed_gov_co/EjOZrh00t9pPh8FiQ_3kB5cBn_hrYfLclQMX8iolHSUtHA?e=5DHpL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b:/g/personal/paula_otalvaro_fonvalmed_gov_co/EdfGJlVZyCVCgoKJsP5-K7sBhnWPjx7mUUNjXjv9G02IOw?e=3Mxsz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4A214-2DAF-42D3-AECE-1298271CD2A1}">
  <dimension ref="A1:AO14"/>
  <sheetViews>
    <sheetView tabSelected="1" zoomScale="70" zoomScaleNormal="70" workbookViewId="0">
      <selection activeCell="Y9" sqref="Y9"/>
    </sheetView>
  </sheetViews>
  <sheetFormatPr baseColWidth="10" defaultColWidth="11.42578125" defaultRowHeight="15" x14ac:dyDescent="0.25"/>
  <cols>
    <col min="1" max="1" width="17.85546875" customWidth="1"/>
    <col min="2" max="2" width="33.5703125" customWidth="1"/>
    <col min="3" max="3" width="45.42578125" customWidth="1"/>
    <col min="4" max="5" width="24.7109375" customWidth="1"/>
    <col min="6" max="6" width="10.7109375" customWidth="1"/>
    <col min="7" max="7" width="10.5703125" customWidth="1"/>
    <col min="8" max="8" width="55.85546875" customWidth="1"/>
    <col min="9" max="9" width="42.85546875" customWidth="1"/>
    <col min="10" max="10" width="14.42578125" customWidth="1"/>
    <col min="11" max="11" width="6.28515625" customWidth="1"/>
    <col min="12" max="12" width="12" customWidth="1"/>
    <col min="13" max="13" width="8" customWidth="1"/>
    <col min="14" max="14" width="10.85546875" customWidth="1"/>
    <col min="15" max="15" width="46.28515625" customWidth="1"/>
    <col min="16" max="16" width="13.85546875" customWidth="1"/>
    <col min="17" max="17" width="6.5703125" customWidth="1"/>
    <col min="18" max="18" width="12.140625" customWidth="1"/>
    <col min="19" max="19" width="7" customWidth="1"/>
    <col min="20" max="20" width="9.28515625" customWidth="1"/>
    <col min="21" max="21" width="22" customWidth="1"/>
    <col min="22" max="22" width="44.140625" customWidth="1"/>
    <col min="23" max="23" width="30" customWidth="1"/>
    <col min="24" max="24" width="22" customWidth="1"/>
    <col min="25" max="25" width="44.140625" customWidth="1"/>
    <col min="26" max="26" width="30" customWidth="1"/>
    <col min="27" max="27" width="11.42578125" customWidth="1"/>
    <col min="28" max="28" width="44.140625" customWidth="1"/>
    <col min="29" max="29" width="30" customWidth="1"/>
    <col min="31" max="31" width="44.140625" customWidth="1"/>
    <col min="32" max="32" width="30" customWidth="1"/>
  </cols>
  <sheetData>
    <row r="1" spans="1:41" ht="125.25" customHeight="1" x14ac:dyDescent="0.25">
      <c r="A1" s="49" t="s">
        <v>0</v>
      </c>
      <c r="B1" s="50"/>
      <c r="C1" s="50"/>
      <c r="D1" s="50"/>
      <c r="E1" s="50"/>
      <c r="F1" s="50"/>
      <c r="G1" s="50"/>
      <c r="H1" s="50"/>
      <c r="I1" s="50"/>
      <c r="J1" s="50"/>
      <c r="K1" s="50"/>
      <c r="L1" s="50"/>
      <c r="M1" s="50"/>
      <c r="N1" s="50"/>
      <c r="O1" s="50"/>
      <c r="P1" s="50"/>
      <c r="Q1" s="50"/>
      <c r="R1" s="50"/>
      <c r="S1" s="50"/>
      <c r="T1" s="51"/>
    </row>
    <row r="2" spans="1:41" ht="27" customHeight="1" x14ac:dyDescent="0.25">
      <c r="A2" s="1"/>
      <c r="B2" s="1"/>
      <c r="C2" s="1"/>
      <c r="D2" s="1"/>
      <c r="E2" s="1"/>
      <c r="F2" s="1"/>
      <c r="G2" s="1"/>
      <c r="H2" s="1"/>
      <c r="I2" s="1"/>
      <c r="J2" s="1"/>
      <c r="K2" s="1"/>
      <c r="L2" s="1"/>
      <c r="M2" s="1"/>
      <c r="N2" s="1"/>
      <c r="O2" s="1"/>
      <c r="P2" s="1"/>
      <c r="Q2" s="1"/>
      <c r="R2" s="1"/>
      <c r="S2" s="1"/>
      <c r="T2" s="1"/>
    </row>
    <row r="3" spans="1:41" ht="28.5" customHeight="1" x14ac:dyDescent="0.25">
      <c r="A3" s="2" t="s">
        <v>1</v>
      </c>
      <c r="B3" s="3" t="s">
        <v>2</v>
      </c>
      <c r="C3" s="4" t="s">
        <v>3</v>
      </c>
      <c r="D3" s="5" t="s">
        <v>4</v>
      </c>
      <c r="E3" s="5" t="s">
        <v>5</v>
      </c>
      <c r="F3" s="6" t="s">
        <v>6</v>
      </c>
      <c r="G3" s="7"/>
      <c r="H3" s="8" t="s">
        <v>7</v>
      </c>
      <c r="I3" s="9" t="s">
        <v>8</v>
      </c>
      <c r="J3" s="10" t="s">
        <v>9</v>
      </c>
      <c r="K3" s="11"/>
      <c r="L3" s="11"/>
      <c r="M3" s="11"/>
      <c r="N3" s="12"/>
      <c r="O3" s="13" t="s">
        <v>10</v>
      </c>
      <c r="P3" s="14" t="s">
        <v>11</v>
      </c>
      <c r="Q3" s="15"/>
      <c r="R3" s="15"/>
      <c r="S3" s="15"/>
      <c r="T3" s="15"/>
      <c r="U3" s="16" t="s">
        <v>61</v>
      </c>
      <c r="V3" s="16"/>
      <c r="W3" s="16"/>
      <c r="X3" s="16" t="s">
        <v>62</v>
      </c>
      <c r="Y3" s="16"/>
      <c r="Z3" s="16"/>
      <c r="AA3" s="16" t="s">
        <v>63</v>
      </c>
      <c r="AB3" s="16"/>
      <c r="AC3" s="16"/>
      <c r="AD3" s="16" t="s">
        <v>64</v>
      </c>
      <c r="AE3" s="16"/>
      <c r="AF3" s="16"/>
    </row>
    <row r="4" spans="1:41" ht="43.5" customHeight="1" x14ac:dyDescent="0.25">
      <c r="A4" s="17"/>
      <c r="B4" s="18"/>
      <c r="C4" s="5"/>
      <c r="D4" s="19"/>
      <c r="E4" s="19"/>
      <c r="F4" s="20" t="s">
        <v>13</v>
      </c>
      <c r="G4" s="20" t="s">
        <v>14</v>
      </c>
      <c r="H4" s="21"/>
      <c r="I4" s="22"/>
      <c r="J4" s="23" t="s">
        <v>15</v>
      </c>
      <c r="K4" s="23" t="s">
        <v>16</v>
      </c>
      <c r="L4" s="23" t="s">
        <v>17</v>
      </c>
      <c r="M4" s="23" t="s">
        <v>16</v>
      </c>
      <c r="N4" s="23" t="s">
        <v>18</v>
      </c>
      <c r="O4" s="24"/>
      <c r="P4" s="25" t="s">
        <v>15</v>
      </c>
      <c r="Q4" s="25" t="s">
        <v>16</v>
      </c>
      <c r="R4" s="26" t="s">
        <v>17</v>
      </c>
      <c r="S4" s="27" t="s">
        <v>16</v>
      </c>
      <c r="T4" s="28" t="s">
        <v>19</v>
      </c>
      <c r="U4" s="29" t="s">
        <v>12</v>
      </c>
      <c r="V4" s="29" t="s">
        <v>20</v>
      </c>
      <c r="W4" s="29" t="s">
        <v>21</v>
      </c>
      <c r="X4" s="29" t="s">
        <v>12</v>
      </c>
      <c r="Y4" s="29" t="s">
        <v>20</v>
      </c>
      <c r="Z4" s="29" t="s">
        <v>21</v>
      </c>
      <c r="AA4" s="29" t="s">
        <v>12</v>
      </c>
      <c r="AB4" s="29" t="s">
        <v>20</v>
      </c>
      <c r="AC4" s="29" t="s">
        <v>21</v>
      </c>
      <c r="AD4" s="29" t="s">
        <v>12</v>
      </c>
      <c r="AE4" s="29" t="s">
        <v>20</v>
      </c>
      <c r="AF4" s="29" t="s">
        <v>21</v>
      </c>
    </row>
    <row r="5" spans="1:41" ht="151.5" hidden="1" customHeight="1" x14ac:dyDescent="0.25">
      <c r="A5" s="30" t="s">
        <v>22</v>
      </c>
      <c r="B5" s="31" t="s">
        <v>23</v>
      </c>
      <c r="C5" s="31" t="s">
        <v>24</v>
      </c>
      <c r="D5" s="31" t="s">
        <v>25</v>
      </c>
      <c r="E5" s="31" t="s">
        <v>26</v>
      </c>
      <c r="F5" s="32"/>
      <c r="G5" s="32" t="s">
        <v>27</v>
      </c>
      <c r="H5" s="31" t="s">
        <v>28</v>
      </c>
      <c r="I5" s="31" t="s">
        <v>29</v>
      </c>
      <c r="J5" s="33" t="s">
        <v>30</v>
      </c>
      <c r="K5" s="33">
        <v>2</v>
      </c>
      <c r="L5" s="33" t="s">
        <v>31</v>
      </c>
      <c r="M5" s="33">
        <v>2</v>
      </c>
      <c r="N5" s="33" t="str">
        <f t="shared" ref="N5:N6" si="0">IF(K5*M5&lt;=3,"Bajo",IF(K5*M5&lt;=6,"Medio","Alto"))</f>
        <v>Medio</v>
      </c>
      <c r="O5" s="31" t="s">
        <v>32</v>
      </c>
      <c r="P5" s="33" t="s">
        <v>33</v>
      </c>
      <c r="Q5" s="33">
        <v>2</v>
      </c>
      <c r="R5" s="34" t="s">
        <v>31</v>
      </c>
      <c r="S5" s="33">
        <v>2</v>
      </c>
      <c r="T5" s="33" t="str">
        <f>IF(Q5*S5&lt;=3,"Bajo",IF(Q5*S5&lt;=6,"Medio","Alto"))</f>
        <v>Medio</v>
      </c>
      <c r="U5" s="38">
        <v>45107</v>
      </c>
      <c r="V5" s="39" t="s">
        <v>34</v>
      </c>
      <c r="W5" s="40"/>
    </row>
    <row r="6" spans="1:41" ht="162.75" hidden="1" customHeight="1" x14ac:dyDescent="0.25">
      <c r="A6" s="41"/>
      <c r="B6" s="31" t="s">
        <v>35</v>
      </c>
      <c r="C6" s="31" t="s">
        <v>36</v>
      </c>
      <c r="D6" s="31" t="s">
        <v>37</v>
      </c>
      <c r="E6" s="31" t="s">
        <v>26</v>
      </c>
      <c r="F6" s="42"/>
      <c r="G6" s="42" t="s">
        <v>27</v>
      </c>
      <c r="H6" s="31" t="s">
        <v>38</v>
      </c>
      <c r="I6" s="31" t="s">
        <v>39</v>
      </c>
      <c r="J6" s="33" t="s">
        <v>30</v>
      </c>
      <c r="K6" s="33">
        <v>2</v>
      </c>
      <c r="L6" s="33" t="s">
        <v>31</v>
      </c>
      <c r="M6" s="33">
        <v>2</v>
      </c>
      <c r="N6" s="33" t="str">
        <f t="shared" si="0"/>
        <v>Medio</v>
      </c>
      <c r="O6" s="31" t="s">
        <v>40</v>
      </c>
      <c r="P6" s="33" t="s">
        <v>30</v>
      </c>
      <c r="Q6" s="33">
        <v>2</v>
      </c>
      <c r="R6" s="33" t="s">
        <v>31</v>
      </c>
      <c r="S6" s="33">
        <v>2</v>
      </c>
      <c r="T6" s="33" t="str">
        <f t="shared" ref="T6" si="1">IF(Q6*S6&lt;=3,"Bajo",IF(Q6*S6&lt;=6,"Medio","Alto"))</f>
        <v>Medio</v>
      </c>
      <c r="U6" s="38">
        <v>45107</v>
      </c>
      <c r="V6" s="43" t="s">
        <v>41</v>
      </c>
      <c r="W6" s="44"/>
    </row>
    <row r="7" spans="1:41" ht="166.5" customHeight="1" x14ac:dyDescent="0.25">
      <c r="A7" s="86" t="s">
        <v>22</v>
      </c>
      <c r="B7" s="83" t="s">
        <v>46</v>
      </c>
      <c r="C7" s="33" t="s">
        <v>47</v>
      </c>
      <c r="D7" s="33" t="s">
        <v>48</v>
      </c>
      <c r="E7" s="33" t="s">
        <v>44</v>
      </c>
      <c r="F7" s="32" t="s">
        <v>27</v>
      </c>
      <c r="G7" s="32"/>
      <c r="H7" s="33" t="s">
        <v>49</v>
      </c>
      <c r="I7" s="33" t="s">
        <v>50</v>
      </c>
      <c r="J7" s="33" t="s">
        <v>42</v>
      </c>
      <c r="K7" s="33">
        <v>3</v>
      </c>
      <c r="L7" s="33" t="s">
        <v>31</v>
      </c>
      <c r="M7" s="33">
        <v>2</v>
      </c>
      <c r="N7" s="33" t="str">
        <f t="shared" ref="N7:N14" si="2">IF(K7*M7&lt;=3,"Bajo",IF(K7*M7&lt;=6,"Medio","Alto"))</f>
        <v>Medio</v>
      </c>
      <c r="O7" s="33" t="s">
        <v>51</v>
      </c>
      <c r="P7" s="33" t="s">
        <v>52</v>
      </c>
      <c r="Q7" s="33">
        <v>2</v>
      </c>
      <c r="R7" s="33" t="s">
        <v>45</v>
      </c>
      <c r="S7" s="33">
        <v>3</v>
      </c>
      <c r="T7" s="33" t="str">
        <f t="shared" ref="T7:T14" si="3">IF(Q7*S7&lt;=3,"Bajo",IF(Q7*S7&lt;=6,"Medio","Alto"))</f>
        <v>Medio</v>
      </c>
      <c r="U7" s="54"/>
      <c r="V7" s="54"/>
      <c r="W7" s="56"/>
      <c r="X7" s="58"/>
      <c r="Y7" s="45"/>
      <c r="Z7" s="45"/>
      <c r="AA7" s="35"/>
      <c r="AB7" s="46"/>
      <c r="AC7" s="45"/>
      <c r="AD7" s="59"/>
      <c r="AE7" s="59"/>
      <c r="AF7" s="59"/>
    </row>
    <row r="8" spans="1:41" ht="139.5" customHeight="1" x14ac:dyDescent="0.25">
      <c r="A8" s="86" t="s">
        <v>22</v>
      </c>
      <c r="B8" s="83" t="s">
        <v>54</v>
      </c>
      <c r="C8" s="33" t="s">
        <v>55</v>
      </c>
      <c r="D8" s="33" t="s">
        <v>56</v>
      </c>
      <c r="E8" s="33" t="s">
        <v>44</v>
      </c>
      <c r="F8" s="32" t="s">
        <v>27</v>
      </c>
      <c r="G8" s="32"/>
      <c r="H8" s="33" t="s">
        <v>57</v>
      </c>
      <c r="I8" s="33" t="s">
        <v>58</v>
      </c>
      <c r="J8" s="33" t="s">
        <v>30</v>
      </c>
      <c r="K8" s="33">
        <v>2</v>
      </c>
      <c r="L8" s="33" t="s">
        <v>45</v>
      </c>
      <c r="M8" s="33">
        <v>3</v>
      </c>
      <c r="N8" s="33" t="str">
        <f t="shared" si="2"/>
        <v>Medio</v>
      </c>
      <c r="O8" s="33" t="s">
        <v>59</v>
      </c>
      <c r="P8" s="33" t="s">
        <v>60</v>
      </c>
      <c r="Q8" s="33">
        <v>1</v>
      </c>
      <c r="R8" s="33" t="s">
        <v>45</v>
      </c>
      <c r="S8" s="33">
        <v>3</v>
      </c>
      <c r="T8" s="33" t="str">
        <f t="shared" si="3"/>
        <v>Bajo</v>
      </c>
      <c r="U8" s="53"/>
      <c r="V8" s="53"/>
      <c r="W8" s="57"/>
      <c r="X8" s="58"/>
      <c r="Y8" s="45"/>
      <c r="Z8" s="45"/>
      <c r="AA8" s="35"/>
      <c r="AB8" s="45"/>
      <c r="AC8" s="45"/>
      <c r="AD8" s="59"/>
      <c r="AE8" s="59"/>
      <c r="AF8" s="59"/>
    </row>
    <row r="9" spans="1:41" ht="255" x14ac:dyDescent="0.25">
      <c r="A9" s="86" t="s">
        <v>71</v>
      </c>
      <c r="B9" s="84" t="s">
        <v>65</v>
      </c>
      <c r="C9" s="55" t="s">
        <v>66</v>
      </c>
      <c r="D9" s="55" t="s">
        <v>67</v>
      </c>
      <c r="E9" s="55" t="s">
        <v>44</v>
      </c>
      <c r="F9" s="55" t="s">
        <v>27</v>
      </c>
      <c r="G9" s="55"/>
      <c r="H9" s="55" t="s">
        <v>68</v>
      </c>
      <c r="I9" s="55" t="s">
        <v>69</v>
      </c>
      <c r="J9" s="33" t="s">
        <v>30</v>
      </c>
      <c r="K9" s="33">
        <v>2</v>
      </c>
      <c r="L9" s="33" t="s">
        <v>45</v>
      </c>
      <c r="M9" s="33">
        <v>3</v>
      </c>
      <c r="N9" s="33" t="str">
        <f t="shared" si="2"/>
        <v>Medio</v>
      </c>
      <c r="O9" s="55" t="s">
        <v>70</v>
      </c>
      <c r="P9" s="33" t="s">
        <v>43</v>
      </c>
      <c r="Q9" s="33">
        <v>1</v>
      </c>
      <c r="R9" s="33" t="s">
        <v>45</v>
      </c>
      <c r="S9" s="33">
        <v>3</v>
      </c>
      <c r="T9" s="33" t="str">
        <f t="shared" si="3"/>
        <v>Bajo</v>
      </c>
      <c r="U9" s="65"/>
      <c r="V9" s="65"/>
      <c r="W9" s="65"/>
      <c r="X9" s="65"/>
      <c r="Y9" s="65"/>
      <c r="Z9" s="65"/>
      <c r="AA9" s="65"/>
      <c r="AB9" s="65"/>
      <c r="AC9" s="66"/>
      <c r="AD9" s="61"/>
      <c r="AE9" s="62"/>
      <c r="AF9" s="63"/>
      <c r="AG9" s="63"/>
      <c r="AH9" s="52"/>
      <c r="AI9" s="62"/>
      <c r="AJ9" s="64"/>
      <c r="AK9" s="63"/>
    </row>
    <row r="10" spans="1:41" ht="162" customHeight="1" x14ac:dyDescent="0.25">
      <c r="A10" s="87" t="s">
        <v>82</v>
      </c>
      <c r="B10" s="83" t="s">
        <v>72</v>
      </c>
      <c r="C10" s="33" t="s">
        <v>73</v>
      </c>
      <c r="D10" s="33" t="s">
        <v>74</v>
      </c>
      <c r="E10" s="33" t="s">
        <v>44</v>
      </c>
      <c r="F10" s="32" t="s">
        <v>27</v>
      </c>
      <c r="G10" s="32"/>
      <c r="H10" s="33" t="s">
        <v>75</v>
      </c>
      <c r="I10" s="33" t="s">
        <v>76</v>
      </c>
      <c r="J10" s="33" t="s">
        <v>42</v>
      </c>
      <c r="K10" s="33">
        <v>3</v>
      </c>
      <c r="L10" s="33" t="s">
        <v>31</v>
      </c>
      <c r="M10" s="33">
        <v>2</v>
      </c>
      <c r="N10" s="33" t="str">
        <f t="shared" si="2"/>
        <v>Medio</v>
      </c>
      <c r="O10" s="33" t="s">
        <v>77</v>
      </c>
      <c r="P10" s="33" t="s">
        <v>52</v>
      </c>
      <c r="Q10" s="33">
        <v>2</v>
      </c>
      <c r="R10" s="34" t="s">
        <v>31</v>
      </c>
      <c r="S10" s="33">
        <v>2</v>
      </c>
      <c r="T10" s="33" t="str">
        <f t="shared" si="3"/>
        <v>Medio</v>
      </c>
      <c r="U10" s="47" t="s">
        <v>53</v>
      </c>
      <c r="V10" s="47"/>
      <c r="W10" s="47"/>
      <c r="X10" s="47"/>
      <c r="Y10" s="47" t="s">
        <v>53</v>
      </c>
      <c r="Z10" s="47"/>
      <c r="AA10" s="36"/>
      <c r="AB10" s="67">
        <v>45208</v>
      </c>
      <c r="AC10" s="45" t="s">
        <v>78</v>
      </c>
      <c r="AD10" s="68" t="s">
        <v>79</v>
      </c>
      <c r="AE10" s="67">
        <v>45280</v>
      </c>
      <c r="AF10" s="69" t="s">
        <v>80</v>
      </c>
      <c r="AG10" s="70" t="s">
        <v>81</v>
      </c>
    </row>
    <row r="11" spans="1:41" ht="182.25" customHeight="1" x14ac:dyDescent="0.25">
      <c r="A11" s="88" t="s">
        <v>91</v>
      </c>
      <c r="B11" s="85" t="s">
        <v>83</v>
      </c>
      <c r="C11" s="71" t="s">
        <v>84</v>
      </c>
      <c r="D11" s="71" t="s">
        <v>85</v>
      </c>
      <c r="E11" s="71" t="s">
        <v>44</v>
      </c>
      <c r="F11" s="72" t="s">
        <v>27</v>
      </c>
      <c r="G11" s="72"/>
      <c r="H11" s="73" t="s">
        <v>86</v>
      </c>
      <c r="I11" s="71" t="s">
        <v>87</v>
      </c>
      <c r="J11" s="71" t="s">
        <v>42</v>
      </c>
      <c r="K11" s="71">
        <v>3</v>
      </c>
      <c r="L11" s="71" t="s">
        <v>45</v>
      </c>
      <c r="M11" s="71">
        <v>3</v>
      </c>
      <c r="N11" s="71" t="str">
        <f t="shared" si="2"/>
        <v>Alto</v>
      </c>
      <c r="O11" s="71" t="s">
        <v>88</v>
      </c>
      <c r="P11" s="71" t="s">
        <v>42</v>
      </c>
      <c r="Q11" s="71">
        <v>3</v>
      </c>
      <c r="R11" s="52" t="s">
        <v>31</v>
      </c>
      <c r="S11" s="71">
        <v>2</v>
      </c>
      <c r="T11" s="71" t="str">
        <f t="shared" si="3"/>
        <v>Medio</v>
      </c>
      <c r="U11" s="74" t="s">
        <v>53</v>
      </c>
      <c r="V11" s="74"/>
      <c r="W11" s="74"/>
      <c r="X11" s="74"/>
      <c r="Y11" s="74" t="s">
        <v>53</v>
      </c>
      <c r="Z11" s="74"/>
      <c r="AA11" s="74"/>
      <c r="AB11" s="61">
        <v>45205</v>
      </c>
      <c r="AC11" s="52" t="s">
        <v>89</v>
      </c>
      <c r="AD11" s="75" t="s">
        <v>90</v>
      </c>
      <c r="AE11" s="35">
        <v>45278</v>
      </c>
      <c r="AF11" s="75" t="s">
        <v>89</v>
      </c>
      <c r="AG11" s="52" t="s">
        <v>90</v>
      </c>
    </row>
    <row r="12" spans="1:41" ht="276.75" customHeight="1" x14ac:dyDescent="0.25">
      <c r="A12" s="88" t="s">
        <v>37</v>
      </c>
      <c r="B12" s="48" t="s">
        <v>92</v>
      </c>
      <c r="C12" s="33" t="s">
        <v>93</v>
      </c>
      <c r="D12" s="55" t="s">
        <v>94</v>
      </c>
      <c r="E12" s="55" t="s">
        <v>44</v>
      </c>
      <c r="F12" s="32" t="s">
        <v>27</v>
      </c>
      <c r="G12" s="32"/>
      <c r="H12" s="33" t="s">
        <v>95</v>
      </c>
      <c r="I12" s="33" t="s">
        <v>96</v>
      </c>
      <c r="J12" s="33" t="s">
        <v>30</v>
      </c>
      <c r="K12" s="33">
        <v>2</v>
      </c>
      <c r="L12" s="33" t="s">
        <v>45</v>
      </c>
      <c r="M12" s="33">
        <v>3</v>
      </c>
      <c r="N12" s="33" t="str">
        <f t="shared" si="2"/>
        <v>Medio</v>
      </c>
      <c r="O12" s="55" t="s">
        <v>97</v>
      </c>
      <c r="P12" s="33" t="s">
        <v>43</v>
      </c>
      <c r="Q12" s="33">
        <v>1</v>
      </c>
      <c r="R12" s="33" t="s">
        <v>45</v>
      </c>
      <c r="S12" s="33">
        <v>3</v>
      </c>
      <c r="T12" s="33" t="str">
        <f t="shared" si="3"/>
        <v>Bajo</v>
      </c>
      <c r="U12" s="47" t="s">
        <v>53</v>
      </c>
      <c r="V12" s="47"/>
      <c r="W12" s="47"/>
      <c r="X12" s="47"/>
      <c r="Y12" s="60" t="s">
        <v>53</v>
      </c>
      <c r="Z12" s="60"/>
      <c r="AA12" s="60"/>
      <c r="AB12" s="34" t="s">
        <v>98</v>
      </c>
      <c r="AC12" s="36" t="s">
        <v>53</v>
      </c>
      <c r="AD12" s="37"/>
      <c r="AE12" s="34" t="s">
        <v>99</v>
      </c>
      <c r="AF12" s="36" t="s">
        <v>53</v>
      </c>
      <c r="AG12" s="37"/>
    </row>
    <row r="13" spans="1:41" ht="240" x14ac:dyDescent="0.25">
      <c r="A13" s="88" t="s">
        <v>37</v>
      </c>
      <c r="B13" s="48" t="s">
        <v>100</v>
      </c>
      <c r="C13" s="33" t="s">
        <v>101</v>
      </c>
      <c r="D13" s="55" t="s">
        <v>94</v>
      </c>
      <c r="E13" s="33" t="s">
        <v>44</v>
      </c>
      <c r="F13" s="32" t="s">
        <v>27</v>
      </c>
      <c r="G13" s="32"/>
      <c r="H13" s="33" t="s">
        <v>102</v>
      </c>
      <c r="I13" s="33" t="s">
        <v>103</v>
      </c>
      <c r="J13" s="33" t="s">
        <v>30</v>
      </c>
      <c r="K13" s="33">
        <v>2</v>
      </c>
      <c r="L13" s="33" t="s">
        <v>45</v>
      </c>
      <c r="M13" s="33">
        <v>3</v>
      </c>
      <c r="N13" s="33" t="str">
        <f t="shared" si="2"/>
        <v>Medio</v>
      </c>
      <c r="O13" s="55" t="s">
        <v>104</v>
      </c>
      <c r="P13" s="33" t="s">
        <v>30</v>
      </c>
      <c r="Q13" s="33">
        <v>2</v>
      </c>
      <c r="R13" s="33" t="s">
        <v>45</v>
      </c>
      <c r="S13" s="33">
        <v>3</v>
      </c>
      <c r="T13" s="33" t="str">
        <f t="shared" si="3"/>
        <v>Medio</v>
      </c>
      <c r="U13" s="47" t="s">
        <v>53</v>
      </c>
      <c r="V13" s="47"/>
      <c r="W13" s="47"/>
      <c r="X13" s="47"/>
      <c r="Y13" s="60" t="s">
        <v>53</v>
      </c>
      <c r="Z13" s="60"/>
      <c r="AA13" s="60"/>
      <c r="AB13" s="34" t="s">
        <v>98</v>
      </c>
      <c r="AC13" s="36" t="s">
        <v>53</v>
      </c>
      <c r="AD13" s="37"/>
      <c r="AE13" s="34" t="s">
        <v>99</v>
      </c>
      <c r="AF13" s="36" t="s">
        <v>53</v>
      </c>
      <c r="AG13" s="37"/>
    </row>
    <row r="14" spans="1:41" ht="177" customHeight="1" x14ac:dyDescent="0.25">
      <c r="A14" s="88" t="s">
        <v>113</v>
      </c>
      <c r="B14" s="83" t="s">
        <v>105</v>
      </c>
      <c r="C14" s="33" t="s">
        <v>106</v>
      </c>
      <c r="D14" s="33" t="s">
        <v>107</v>
      </c>
      <c r="E14" s="33" t="s">
        <v>44</v>
      </c>
      <c r="F14" s="32" t="s">
        <v>27</v>
      </c>
      <c r="G14" s="32"/>
      <c r="H14" s="76" t="s">
        <v>108</v>
      </c>
      <c r="I14" s="33" t="s">
        <v>109</v>
      </c>
      <c r="J14" s="33" t="s">
        <v>42</v>
      </c>
      <c r="K14" s="33">
        <v>3</v>
      </c>
      <c r="L14" s="33" t="s">
        <v>45</v>
      </c>
      <c r="M14" s="33">
        <v>3</v>
      </c>
      <c r="N14" s="33" t="str">
        <f t="shared" si="2"/>
        <v>Alto</v>
      </c>
      <c r="O14" s="77" t="s">
        <v>110</v>
      </c>
      <c r="P14" s="33" t="s">
        <v>52</v>
      </c>
      <c r="Q14" s="33">
        <v>2</v>
      </c>
      <c r="R14" s="34" t="s">
        <v>31</v>
      </c>
      <c r="S14" s="33">
        <v>2</v>
      </c>
      <c r="T14" s="33" t="str">
        <f t="shared" si="3"/>
        <v>Medio</v>
      </c>
      <c r="U14" s="47" t="s">
        <v>53</v>
      </c>
      <c r="V14" s="47"/>
      <c r="W14" s="47"/>
      <c r="X14" s="47"/>
      <c r="Y14" s="47"/>
      <c r="Z14" s="47"/>
      <c r="AA14" s="47"/>
      <c r="AB14" s="47" t="s">
        <v>53</v>
      </c>
      <c r="AC14" s="47"/>
      <c r="AD14" s="47"/>
      <c r="AE14" s="47"/>
      <c r="AF14" s="36"/>
      <c r="AG14" s="78">
        <v>45208</v>
      </c>
      <c r="AH14" s="79" t="s">
        <v>111</v>
      </c>
      <c r="AI14" s="80" t="s">
        <v>112</v>
      </c>
      <c r="AJ14" s="81"/>
      <c r="AK14" s="35">
        <v>45280</v>
      </c>
      <c r="AL14" s="79" t="s">
        <v>111</v>
      </c>
      <c r="AM14" s="80" t="s">
        <v>112</v>
      </c>
      <c r="AN14" s="81"/>
      <c r="AO14" s="82"/>
    </row>
  </sheetData>
  <mergeCells count="32">
    <mergeCell ref="U14:AA14"/>
    <mergeCell ref="AB14:AF14"/>
    <mergeCell ref="AI14:AJ14"/>
    <mergeCell ref="AM14:AN14"/>
    <mergeCell ref="B1:T1"/>
    <mergeCell ref="AC12:AD12"/>
    <mergeCell ref="AF12:AG12"/>
    <mergeCell ref="U13:X13"/>
    <mergeCell ref="Y13:AA13"/>
    <mergeCell ref="AC13:AD13"/>
    <mergeCell ref="AF13:AG13"/>
    <mergeCell ref="AD3:AF3"/>
    <mergeCell ref="U10:X10"/>
    <mergeCell ref="Y10:AA10"/>
    <mergeCell ref="U11:X11"/>
    <mergeCell ref="Y11:AA11"/>
    <mergeCell ref="U12:X12"/>
    <mergeCell ref="Y12:AA12"/>
    <mergeCell ref="U3:W3"/>
    <mergeCell ref="X3:Z3"/>
    <mergeCell ref="AA3:AC3"/>
    <mergeCell ref="I3:I4"/>
    <mergeCell ref="J3:N3"/>
    <mergeCell ref="O3:O4"/>
    <mergeCell ref="P3:T3"/>
    <mergeCell ref="A3:A4"/>
    <mergeCell ref="B3:B4"/>
    <mergeCell ref="C3:C4"/>
    <mergeCell ref="D3:D4"/>
    <mergeCell ref="E3:E4"/>
    <mergeCell ref="F3:G3"/>
    <mergeCell ref="H3:H4"/>
  </mergeCells>
  <conditionalFormatting sqref="N4:N6">
    <cfRule type="cellIs" dxfId="55" priority="109" operator="equal">
      <formula>"Alto"</formula>
    </cfRule>
  </conditionalFormatting>
  <conditionalFormatting sqref="T7:T8">
    <cfRule type="containsText" dxfId="54" priority="104" operator="containsText" text="Medio">
      <formula>NOT(ISERROR(SEARCH("Medio",T7)))</formula>
    </cfRule>
    <cfRule type="cellIs" dxfId="53" priority="105" operator="equal">
      <formula>"Bajo"</formula>
    </cfRule>
  </conditionalFormatting>
  <conditionalFormatting sqref="N5:O6">
    <cfRule type="containsText" dxfId="52" priority="122" operator="containsText" text="Medio">
      <formula>NOT(ISERROR(SEARCH("Medio",N5)))</formula>
    </cfRule>
    <cfRule type="cellIs" dxfId="51" priority="123" operator="equal">
      <formula>"Bajo"</formula>
    </cfRule>
  </conditionalFormatting>
  <conditionalFormatting sqref="T5:T6">
    <cfRule type="cellIs" dxfId="50" priority="115" operator="equal">
      <formula>"Alto"</formula>
    </cfRule>
  </conditionalFormatting>
  <conditionalFormatting sqref="N7:O8">
    <cfRule type="containsText" dxfId="49" priority="88" operator="containsText" text="Medio">
      <formula>NOT(ISERROR(SEARCH("Medio",N7)))</formula>
    </cfRule>
    <cfRule type="cellIs" dxfId="48" priority="89" operator="equal">
      <formula>"Bajo"</formula>
    </cfRule>
  </conditionalFormatting>
  <conditionalFormatting sqref="N7:O8 N15:O1048576">
    <cfRule type="cellIs" dxfId="47" priority="87" operator="equal">
      <formula>"Alto"</formula>
    </cfRule>
  </conditionalFormatting>
  <conditionalFormatting sqref="O5:O6">
    <cfRule type="cellIs" dxfId="46" priority="125" operator="equal">
      <formula>"Alto"</formula>
    </cfRule>
  </conditionalFormatting>
  <conditionalFormatting sqref="P5">
    <cfRule type="iconSet" priority="140">
      <iconSet>
        <cfvo type="percent" val="0"/>
        <cfvo type="num" val="2"/>
        <cfvo type="num" val="3"/>
      </iconSet>
    </cfRule>
  </conditionalFormatting>
  <conditionalFormatting sqref="P7">
    <cfRule type="iconSet" priority="99">
      <iconSet>
        <cfvo type="percent" val="0"/>
        <cfvo type="num" val="2"/>
        <cfvo type="num" val="3"/>
      </iconSet>
    </cfRule>
  </conditionalFormatting>
  <conditionalFormatting sqref="P8">
    <cfRule type="iconSet" priority="92">
      <iconSet>
        <cfvo type="percent" val="0"/>
        <cfvo type="num" val="2"/>
        <cfvo type="num" val="3"/>
      </iconSet>
    </cfRule>
  </conditionalFormatting>
  <conditionalFormatting sqref="T5:T6">
    <cfRule type="containsText" dxfId="45" priority="116" operator="containsText" text="Medio">
      <formula>NOT(ISERROR(SEARCH("Medio",T5)))</formula>
    </cfRule>
    <cfRule type="cellIs" dxfId="44" priority="117" operator="equal">
      <formula>"Bajo"</formula>
    </cfRule>
  </conditionalFormatting>
  <conditionalFormatting sqref="T7:T8">
    <cfRule type="cellIs" dxfId="43" priority="84" operator="equal">
      <formula>"Alto"</formula>
    </cfRule>
  </conditionalFormatting>
  <conditionalFormatting sqref="N9">
    <cfRule type="cellIs" dxfId="42" priority="73" operator="equal">
      <formula>"Alto"</formula>
    </cfRule>
  </conditionalFormatting>
  <conditionalFormatting sqref="N9">
    <cfRule type="containsText" dxfId="41" priority="74" operator="containsText" text="Medio">
      <formula>NOT(ISERROR(SEARCH("Medio",N9)))</formula>
    </cfRule>
    <cfRule type="cellIs" dxfId="40" priority="75" operator="equal">
      <formula>"Bajo"</formula>
    </cfRule>
  </conditionalFormatting>
  <conditionalFormatting sqref="P9">
    <cfRule type="iconSet" priority="80">
      <iconSet>
        <cfvo type="percent" val="0"/>
        <cfvo type="num" val="2"/>
        <cfvo type="num" val="3"/>
      </iconSet>
    </cfRule>
  </conditionalFormatting>
  <conditionalFormatting sqref="T9">
    <cfRule type="cellIs" dxfId="39" priority="70" operator="equal">
      <formula>"Alto"</formula>
    </cfRule>
    <cfRule type="containsText" dxfId="38" priority="71" operator="containsText" text="Medio">
      <formula>NOT(ISERROR(SEARCH("Medio",T9)))</formula>
    </cfRule>
    <cfRule type="cellIs" dxfId="37" priority="72" operator="equal">
      <formula>"Bajo"</formula>
    </cfRule>
  </conditionalFormatting>
  <conditionalFormatting sqref="N10">
    <cfRule type="containsText" dxfId="36" priority="60" operator="containsText" text="Medio">
      <formula>NOT(ISERROR(SEARCH("Medio",N10)))</formula>
    </cfRule>
    <cfRule type="cellIs" dxfId="35" priority="61" operator="equal">
      <formula>"Bajo"</formula>
    </cfRule>
  </conditionalFormatting>
  <conditionalFormatting sqref="N10:O10">
    <cfRule type="cellIs" dxfId="34" priority="59" operator="equal">
      <formula>"Alto"</formula>
    </cfRule>
  </conditionalFormatting>
  <conditionalFormatting sqref="O10">
    <cfRule type="containsText" dxfId="33" priority="62" operator="containsText" text="Medio">
      <formula>NOT(ISERROR(SEARCH("Medio",O10)))</formula>
    </cfRule>
    <cfRule type="cellIs" dxfId="32" priority="63" operator="equal">
      <formula>"Bajo"</formula>
    </cfRule>
  </conditionalFormatting>
  <conditionalFormatting sqref="P10">
    <cfRule type="iconSet" priority="66">
      <iconSet>
        <cfvo type="percent" val="0"/>
        <cfvo type="num" val="2"/>
        <cfvo type="num" val="3"/>
      </iconSet>
    </cfRule>
  </conditionalFormatting>
  <conditionalFormatting sqref="T10">
    <cfRule type="containsText" dxfId="31" priority="57" operator="containsText" text="Medio">
      <formula>NOT(ISERROR(SEARCH("Medio",T10)))</formula>
    </cfRule>
    <cfRule type="cellIs" dxfId="30" priority="58" operator="equal">
      <formula>"Bajo"</formula>
    </cfRule>
  </conditionalFormatting>
  <conditionalFormatting sqref="T10">
    <cfRule type="cellIs" dxfId="29" priority="56" operator="equal">
      <formula>"Alto"</formula>
    </cfRule>
  </conditionalFormatting>
  <conditionalFormatting sqref="N11">
    <cfRule type="containsText" dxfId="28" priority="48" operator="containsText" text="Medio">
      <formula>NOT(ISERROR(SEARCH("Medio",N11)))</formula>
    </cfRule>
    <cfRule type="cellIs" dxfId="27" priority="49" operator="equal">
      <formula>"Bajo"</formula>
    </cfRule>
  </conditionalFormatting>
  <conditionalFormatting sqref="N11:O11">
    <cfRule type="cellIs" dxfId="26" priority="47" operator="equal">
      <formula>"Alto"</formula>
    </cfRule>
  </conditionalFormatting>
  <conditionalFormatting sqref="O11">
    <cfRule type="containsText" dxfId="25" priority="50" operator="containsText" text="Medio">
      <formula>NOT(ISERROR(SEARCH("Medio",O11)))</formula>
    </cfRule>
    <cfRule type="cellIs" dxfId="24" priority="51" operator="equal">
      <formula>"Bajo"</formula>
    </cfRule>
  </conditionalFormatting>
  <conditionalFormatting sqref="T11">
    <cfRule type="cellIs" dxfId="23" priority="44" operator="equal">
      <formula>"Alto"</formula>
    </cfRule>
    <cfRule type="containsText" dxfId="22" priority="45" operator="containsText" text="Medio">
      <formula>NOT(ISERROR(SEARCH("Medio",T11)))</formula>
    </cfRule>
    <cfRule type="cellIs" dxfId="21" priority="46" operator="equal">
      <formula>"Bajo"</formula>
    </cfRule>
  </conditionalFormatting>
  <conditionalFormatting sqref="N12">
    <cfRule type="containsText" dxfId="20" priority="31" operator="containsText" text="Medio">
      <formula>NOT(ISERROR(SEARCH("Medio",N12)))</formula>
    </cfRule>
    <cfRule type="cellIs" dxfId="19" priority="32" operator="equal">
      <formula>"Bajo"</formula>
    </cfRule>
  </conditionalFormatting>
  <conditionalFormatting sqref="N12">
    <cfRule type="cellIs" dxfId="18" priority="30" operator="equal">
      <formula>"Alto"</formula>
    </cfRule>
  </conditionalFormatting>
  <conditionalFormatting sqref="P12">
    <cfRule type="iconSet" priority="38">
      <iconSet>
        <cfvo type="percent" val="0"/>
        <cfvo type="num" val="2"/>
        <cfvo type="num" val="3"/>
      </iconSet>
    </cfRule>
  </conditionalFormatting>
  <conditionalFormatting sqref="T12">
    <cfRule type="containsText" dxfId="17" priority="34" operator="containsText" text="Medio">
      <formula>NOT(ISERROR(SEARCH("Medio",T12)))</formula>
    </cfRule>
    <cfRule type="cellIs" dxfId="16" priority="35" operator="equal">
      <formula>"Bajo"</formula>
    </cfRule>
  </conditionalFormatting>
  <conditionalFormatting sqref="T12">
    <cfRule type="cellIs" dxfId="15" priority="29" operator="equal">
      <formula>"Alto"</formula>
    </cfRule>
  </conditionalFormatting>
  <conditionalFormatting sqref="N13">
    <cfRule type="containsText" dxfId="14" priority="19" operator="containsText" text="Medio">
      <formula>NOT(ISERROR(SEARCH("Medio",N13)))</formula>
    </cfRule>
    <cfRule type="cellIs" dxfId="13" priority="20" operator="equal">
      <formula>"Bajo"</formula>
    </cfRule>
  </conditionalFormatting>
  <conditionalFormatting sqref="N13">
    <cfRule type="cellIs" dxfId="12" priority="18" operator="equal">
      <formula>"Alto"</formula>
    </cfRule>
  </conditionalFormatting>
  <conditionalFormatting sqref="T13">
    <cfRule type="containsText" dxfId="11" priority="22" operator="containsText" text="Medio">
      <formula>NOT(ISERROR(SEARCH("Medio",T13)))</formula>
    </cfRule>
    <cfRule type="cellIs" dxfId="10" priority="23" operator="equal">
      <formula>"Bajo"</formula>
    </cfRule>
  </conditionalFormatting>
  <conditionalFormatting sqref="T13">
    <cfRule type="cellIs" dxfId="9" priority="17" operator="equal">
      <formula>"Alto"</formula>
    </cfRule>
  </conditionalFormatting>
  <conditionalFormatting sqref="N14">
    <cfRule type="cellIs" dxfId="8" priority="5" operator="equal">
      <formula>"Alto"</formula>
    </cfRule>
  </conditionalFormatting>
  <conditionalFormatting sqref="N14">
    <cfRule type="containsText" dxfId="7" priority="6" operator="containsText" text="Medio">
      <formula>NOT(ISERROR(SEARCH("Medio",N14)))</formula>
    </cfRule>
    <cfRule type="cellIs" dxfId="6" priority="7" operator="equal">
      <formula>"Bajo"</formula>
    </cfRule>
  </conditionalFormatting>
  <conditionalFormatting sqref="O14">
    <cfRule type="cellIs" dxfId="5" priority="8" operator="equal">
      <formula>"Alto"</formula>
    </cfRule>
  </conditionalFormatting>
  <conditionalFormatting sqref="O14">
    <cfRule type="containsText" dxfId="4" priority="9" operator="containsText" text="Medio">
      <formula>NOT(ISERROR(SEARCH("Medio",O14)))</formula>
    </cfRule>
    <cfRule type="cellIs" dxfId="3" priority="10" operator="equal">
      <formula>"Bajo"</formula>
    </cfRule>
  </conditionalFormatting>
  <conditionalFormatting sqref="P14">
    <cfRule type="iconSet" priority="13">
      <iconSet>
        <cfvo type="percent" val="0"/>
        <cfvo type="num" val="2"/>
        <cfvo type="num" val="3"/>
      </iconSet>
    </cfRule>
  </conditionalFormatting>
  <conditionalFormatting sqref="T14">
    <cfRule type="cellIs" dxfId="2" priority="2" operator="equal">
      <formula>"Alto"</formula>
    </cfRule>
    <cfRule type="containsText" dxfId="1" priority="3" operator="containsText" text="Medio">
      <formula>NOT(ISERROR(SEARCH("Medio",T14)))</formula>
    </cfRule>
    <cfRule type="cellIs" dxfId="0" priority="4" operator="equal">
      <formula>"Bajo"</formula>
    </cfRule>
  </conditionalFormatting>
  <dataValidations count="4">
    <dataValidation allowBlank="1" showInputMessage="1" showErrorMessage="1" errorTitle="ERROR" error="El número de valoración no puede ser mayor a 3" sqref="S6 M5:M14 S9" xr:uid="{A7C5F48E-1E43-4249-9C1B-975B9B3F65C2}"/>
    <dataValidation type="whole" allowBlank="1" showInputMessage="1" showErrorMessage="1" errorTitle="ERROR" error="El número de la valoración no puede ser mayor a 3" sqref="Q6 K5:K14 Q11" xr:uid="{3497BD23-3B43-4FD2-A6B3-58F13867F6ED}">
      <formula1>0</formula1>
      <formula2>3</formula2>
    </dataValidation>
    <dataValidation type="whole" allowBlank="1" showInputMessage="1" showErrorMessage="1" errorTitle="ERROR" error="El número de valoración no puede ser mayor a 3" sqref="S5 S7:S8 S10:S14" xr:uid="{7AA29844-9273-414E-9E72-47E69C5B7095}">
      <formula1>0</formula1>
      <formula2>3</formula2>
    </dataValidation>
    <dataValidation type="whole" allowBlank="1" showInputMessage="1" showErrorMessage="1" errorTitle="ERROR" error="El número de valoracion no puede ser mayor a 3" sqref="Q5 Q7:Q10 Q12:Q14" xr:uid="{EC4B0A71-FD5E-46B2-A8B2-AA06B6F8D347}">
      <formula1>0</formula1>
      <formula2>3</formula2>
    </dataValidation>
  </dataValidations>
  <hyperlinks>
    <hyperlink ref="AD10" r:id="rId1" xr:uid="{D55CD386-1C63-458A-98CF-C372AF619D6E}"/>
    <hyperlink ref="AG10" r:id="rId2" xr:uid="{37BAFD93-31AB-4017-81B3-997891EDFF89}"/>
    <hyperlink ref="AI14" r:id="rId3" xr:uid="{BB44EECA-7D38-41E9-BB27-0C102E331B78}"/>
    <hyperlink ref="AM14" r:id="rId4" display="https://fondom-my.sharepoint.com/:b:/g/personal/paula_otalvaro_fonvalmed_gov_co/EdfGJlVZyCVCgoKJsP5-K7sBhnWPjx7mUUNjXjv9G02IOw?e=3MxszM" xr:uid="{402AD78B-F1CD-40DB-A7D1-38950F856522}"/>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iconSet" priority="97" id="{9A719D39-EBD4-4FA5-A9EF-F974A44E7EB9}">
            <x14:iconSet custom="1">
              <x14:cfvo type="percent">
                <xm:f>0</xm:f>
              </x14:cfvo>
              <x14:cfvo type="num">
                <xm:f>2</xm:f>
              </x14:cfvo>
              <x14:cfvo type="num">
                <xm:f>3</xm:f>
              </x14:cfvo>
              <x14:cfIcon iconSet="3TrafficLights1" iconId="2"/>
              <x14:cfIcon iconSet="3TrafficLights1" iconId="1"/>
              <x14:cfIcon iconSet="3TrafficLights1" iconId="0"/>
            </x14:iconSet>
          </x14:cfRule>
          <xm:sqref>K7:M7 O7</xm:sqref>
        </x14:conditionalFormatting>
        <x14:conditionalFormatting xmlns:xm="http://schemas.microsoft.com/office/excel/2006/main">
          <x14:cfRule type="iconSet" priority="137" id="{4537DCDF-F993-42B3-8B80-056096B9F068}">
            <x14:iconSet custom="1">
              <x14:cfvo type="percent">
                <xm:f>0</xm:f>
              </x14:cfvo>
              <x14:cfvo type="num">
                <xm:f>2</xm:f>
              </x14:cfvo>
              <x14:cfvo type="num">
                <xm:f>3</xm:f>
              </x14:cfvo>
              <x14:cfIcon iconSet="3TrafficLights1" iconId="2"/>
              <x14:cfIcon iconSet="3TrafficLights1" iconId="1"/>
              <x14:cfIcon iconSet="3TrafficLights1" iconId="0"/>
            </x14:iconSet>
          </x14:cfRule>
          <xm:sqref>K5:N5</xm:sqref>
        </x14:conditionalFormatting>
        <x14:conditionalFormatting xmlns:xm="http://schemas.microsoft.com/office/excel/2006/main">
          <x14:cfRule type="iconSet" priority="135" id="{7BCBC727-549B-4478-B416-05FF22602D6E}">
            <x14:iconSet custom="1">
              <x14:cfvo type="percent">
                <xm:f>0</xm:f>
              </x14:cfvo>
              <x14:cfvo type="num">
                <xm:f>2</xm:f>
              </x14:cfvo>
              <x14:cfvo type="num">
                <xm:f>3</xm:f>
              </x14:cfvo>
              <x14:cfIcon iconSet="3TrafficLights1" iconId="2"/>
              <x14:cfIcon iconSet="3TrafficLights1" iconId="1"/>
              <x14:cfIcon iconSet="3TrafficLights1" iconId="0"/>
            </x14:iconSet>
          </x14:cfRule>
          <xm:sqref>K6:N6</xm:sqref>
        </x14:conditionalFormatting>
        <x14:conditionalFormatting xmlns:xm="http://schemas.microsoft.com/office/excel/2006/main">
          <x14:cfRule type="iconSet" priority="83" id="{D064FE4C-C1FB-4714-B716-0AE8E79E7D7E}">
            <x14:iconSet custom="1">
              <x14:cfvo type="percent">
                <xm:f>0</xm:f>
              </x14:cfvo>
              <x14:cfvo type="num">
                <xm:f>2</xm:f>
              </x14:cfvo>
              <x14:cfvo type="num">
                <xm:f>3</xm:f>
              </x14:cfvo>
              <x14:cfIcon iconSet="3TrafficLights1" iconId="2"/>
              <x14:cfIcon iconSet="3TrafficLights1" iconId="1"/>
              <x14:cfIcon iconSet="3TrafficLights1" iconId="0"/>
            </x14:iconSet>
          </x14:cfRule>
          <xm:sqref>L8</xm:sqref>
        </x14:conditionalFormatting>
        <x14:conditionalFormatting xmlns:xm="http://schemas.microsoft.com/office/excel/2006/main">
          <x14:cfRule type="iconSet" priority="138" id="{96D7E436-F2FF-418D-9B84-CE7B53D16648}">
            <x14:iconSet custom="1">
              <x14:cfvo type="percent">
                <xm:f>0</xm:f>
              </x14:cfvo>
              <x14:cfvo type="num">
                <xm:f>2</xm:f>
              </x14:cfvo>
              <x14:cfvo type="num">
                <xm:f>3</xm:f>
              </x14:cfvo>
              <x14:cfIcon iconSet="3TrafficLights1" iconId="2"/>
              <x14:cfIcon iconSet="3TrafficLights1" iconId="1"/>
              <x14:cfIcon iconSet="3TrafficLights1" iconId="0"/>
            </x14:iconSet>
          </x14:cfRule>
          <xm:sqref>N5</xm:sqref>
        </x14:conditionalFormatting>
        <x14:conditionalFormatting xmlns:xm="http://schemas.microsoft.com/office/excel/2006/main">
          <x14:cfRule type="iconSet" priority="136" id="{E05DB124-BEF8-4923-8D24-4418AC39B733}">
            <x14:iconSet custom="1">
              <x14:cfvo type="percent">
                <xm:f>0</xm:f>
              </x14:cfvo>
              <x14:cfvo type="num">
                <xm:f>2</xm:f>
              </x14:cfvo>
              <x14:cfvo type="num">
                <xm:f>3</xm:f>
              </x14:cfvo>
              <x14:cfIcon iconSet="3TrafficLights1" iconId="2"/>
              <x14:cfIcon iconSet="3TrafficLights1" iconId="1"/>
              <x14:cfIcon iconSet="3TrafficLights1" iconId="0"/>
            </x14:iconSet>
          </x14:cfRule>
          <xm:sqref>N6</xm:sqref>
        </x14:conditionalFormatting>
        <x14:conditionalFormatting xmlns:xm="http://schemas.microsoft.com/office/excel/2006/main">
          <x14:cfRule type="iconSet" priority="98" id="{3841C5E2-5E56-4DEC-B212-C8562CE2FADC}">
            <x14:iconSet custom="1">
              <x14:cfvo type="percent">
                <xm:f>0</xm:f>
              </x14:cfvo>
              <x14:cfvo type="num">
                <xm:f>2</xm:f>
              </x14:cfvo>
              <x14:cfvo type="num">
                <xm:f>3</xm:f>
              </x14:cfvo>
              <x14:cfIcon iconSet="3TrafficLights1" iconId="2"/>
              <x14:cfIcon iconSet="3TrafficLights1" iconId="1"/>
              <x14:cfIcon iconSet="3TrafficLights1" iconId="0"/>
            </x14:iconSet>
          </x14:cfRule>
          <xm:sqref>N7</xm:sqref>
        </x14:conditionalFormatting>
        <x14:conditionalFormatting xmlns:xm="http://schemas.microsoft.com/office/excel/2006/main">
          <x14:cfRule type="iconSet" priority="91" id="{A4D68F17-920F-4A66-BA23-46E8B34625B2}">
            <x14:iconSet custom="1">
              <x14:cfvo type="percent">
                <xm:f>0</xm:f>
              </x14:cfvo>
              <x14:cfvo type="num">
                <xm:f>2</xm:f>
              </x14:cfvo>
              <x14:cfvo type="num">
                <xm:f>3</xm:f>
              </x14:cfvo>
              <x14:cfIcon iconSet="3TrafficLights1" iconId="2"/>
              <x14:cfIcon iconSet="3TrafficLights1" iconId="1"/>
              <x14:cfIcon iconSet="3TrafficLights1" iconId="0"/>
            </x14:iconSet>
          </x14:cfRule>
          <xm:sqref>N8</xm:sqref>
        </x14:conditionalFormatting>
        <x14:conditionalFormatting xmlns:xm="http://schemas.microsoft.com/office/excel/2006/main">
          <x14:cfRule type="iconSet" priority="139" id="{2F048BFA-64FB-4DFD-8086-AD802DE2DA0F}">
            <x14:iconSet custom="1">
              <x14:cfvo type="percent">
                <xm:f>0</xm:f>
              </x14:cfvo>
              <x14:cfvo type="num">
                <xm:f>2</xm:f>
              </x14:cfvo>
              <x14:cfvo type="num">
                <xm:f>3</xm:f>
              </x14:cfvo>
              <x14:cfIcon iconSet="3TrafficLights1" iconId="2"/>
              <x14:cfIcon iconSet="3TrafficLights1" iconId="1"/>
              <x14:cfIcon iconSet="3TrafficLights1" iconId="0"/>
            </x14:iconSet>
          </x14:cfRule>
          <xm:sqref>O5:O6</xm:sqref>
        </x14:conditionalFormatting>
        <x14:conditionalFormatting xmlns:xm="http://schemas.microsoft.com/office/excel/2006/main">
          <x14:cfRule type="iconSet" priority="90" id="{9F00644F-688B-402A-A563-80888835E288}">
            <x14:iconSet custom="1">
              <x14:cfvo type="percent">
                <xm:f>0</xm:f>
              </x14:cfvo>
              <x14:cfvo type="num">
                <xm:f>2</xm:f>
              </x14:cfvo>
              <x14:cfvo type="num">
                <xm:f>3</xm:f>
              </x14:cfvo>
              <x14:cfIcon iconSet="3TrafficLights1" iconId="2"/>
              <x14:cfIcon iconSet="3TrafficLights1" iconId="1"/>
              <x14:cfIcon iconSet="3TrafficLights1" iconId="0"/>
            </x14:iconSet>
          </x14:cfRule>
          <xm:sqref>O8 K8 M8</xm:sqref>
        </x14:conditionalFormatting>
        <x14:conditionalFormatting xmlns:xm="http://schemas.microsoft.com/office/excel/2006/main">
          <x14:cfRule type="iconSet" priority="141" id="{2498E927-825C-4B8E-8E8C-9EFAD51E8F38}">
            <x14:iconSet custom="1">
              <x14:cfvo type="percent">
                <xm:f>0</xm:f>
              </x14:cfvo>
              <x14:cfvo type="num">
                <xm:f>2</xm:f>
              </x14:cfvo>
              <x14:cfvo type="num">
                <xm:f>3</xm:f>
              </x14:cfvo>
              <x14:cfIcon iconSet="3TrafficLights1" iconId="2"/>
              <x14:cfIcon iconSet="3TrafficLights1" iconId="1"/>
              <x14:cfIcon iconSet="3TrafficLights1" iconId="0"/>
            </x14:iconSet>
          </x14:cfRule>
          <xm:sqref>Q5</xm:sqref>
        </x14:conditionalFormatting>
        <x14:conditionalFormatting xmlns:xm="http://schemas.microsoft.com/office/excel/2006/main">
          <x14:cfRule type="iconSet" priority="100" id="{8AB92495-EEBB-43C4-90BE-8FAB49DBFFE8}">
            <x14:iconSet custom="1">
              <x14:cfvo type="percent">
                <xm:f>0</xm:f>
              </x14:cfvo>
              <x14:cfvo type="num">
                <xm:f>2</xm:f>
              </x14:cfvo>
              <x14:cfvo type="num">
                <xm:f>3</xm:f>
              </x14:cfvo>
              <x14:cfIcon iconSet="3TrafficLights1" iconId="2"/>
              <x14:cfIcon iconSet="3TrafficLights1" iconId="1"/>
              <x14:cfIcon iconSet="3TrafficLights1" iconId="0"/>
            </x14:iconSet>
          </x14:cfRule>
          <xm:sqref>Q7</xm:sqref>
        </x14:conditionalFormatting>
        <x14:conditionalFormatting xmlns:xm="http://schemas.microsoft.com/office/excel/2006/main">
          <x14:cfRule type="iconSet" priority="93" id="{ABC7928E-58C6-4C67-89DC-8B11DD2CDE4C}">
            <x14:iconSet custom="1">
              <x14:cfvo type="percent">
                <xm:f>0</xm:f>
              </x14:cfvo>
              <x14:cfvo type="num">
                <xm:f>2</xm:f>
              </x14:cfvo>
              <x14:cfvo type="num">
                <xm:f>3</xm:f>
              </x14:cfvo>
              <x14:cfIcon iconSet="3TrafficLights1" iconId="2"/>
              <x14:cfIcon iconSet="3TrafficLights1" iconId="1"/>
              <x14:cfIcon iconSet="3TrafficLights1" iconId="0"/>
            </x14:iconSet>
          </x14:cfRule>
          <xm:sqref>Q8</xm:sqref>
        </x14:conditionalFormatting>
        <x14:conditionalFormatting xmlns:xm="http://schemas.microsoft.com/office/excel/2006/main">
          <x14:cfRule type="iconSet" priority="133" id="{4C2AE1AA-1876-48BC-B880-0A03F6F62862}">
            <x14:iconSet custom="1">
              <x14:cfvo type="percent">
                <xm:f>0</xm:f>
              </x14:cfvo>
              <x14:cfvo type="num">
                <xm:f>2</xm:f>
              </x14:cfvo>
              <x14:cfvo type="num">
                <xm:f>3</xm:f>
              </x14:cfvo>
              <x14:cfIcon iconSet="3TrafficLights1" iconId="2"/>
              <x14:cfIcon iconSet="3TrafficLights1" iconId="1"/>
              <x14:cfIcon iconSet="3TrafficLights1" iconId="0"/>
            </x14:iconSet>
          </x14:cfRule>
          <xm:sqref>Q6:T6</xm:sqref>
        </x14:conditionalFormatting>
        <x14:conditionalFormatting xmlns:xm="http://schemas.microsoft.com/office/excel/2006/main">
          <x14:cfRule type="iconSet" priority="96" id="{3799C9F1-930D-47E9-A500-3CFDEA387684}">
            <x14:iconSet custom="1">
              <x14:cfvo type="percent">
                <xm:f>0</xm:f>
              </x14:cfvo>
              <x14:cfvo type="num">
                <xm:f>2</xm:f>
              </x14:cfvo>
              <x14:cfvo type="num">
                <xm:f>3</xm:f>
              </x14:cfvo>
              <x14:cfIcon iconSet="3TrafficLights1" iconId="2"/>
              <x14:cfIcon iconSet="3TrafficLights1" iconId="1"/>
              <x14:cfIcon iconSet="3TrafficLights1" iconId="0"/>
            </x14:iconSet>
          </x14:cfRule>
          <xm:sqref>R7</xm:sqref>
        </x14:conditionalFormatting>
        <x14:conditionalFormatting xmlns:xm="http://schemas.microsoft.com/office/excel/2006/main">
          <x14:cfRule type="iconSet" priority="82" id="{CAD96C20-0D93-45A7-AE57-6F225F6762F2}">
            <x14:iconSet custom="1">
              <x14:cfvo type="percent">
                <xm:f>0</xm:f>
              </x14:cfvo>
              <x14:cfvo type="num">
                <xm:f>2</xm:f>
              </x14:cfvo>
              <x14:cfvo type="num">
                <xm:f>3</xm:f>
              </x14:cfvo>
              <x14:cfIcon iconSet="3TrafficLights1" iconId="2"/>
              <x14:cfIcon iconSet="3TrafficLights1" iconId="1"/>
              <x14:cfIcon iconSet="3TrafficLights1" iconId="0"/>
            </x14:iconSet>
          </x14:cfRule>
          <xm:sqref>R8</xm:sqref>
        </x14:conditionalFormatting>
        <x14:conditionalFormatting xmlns:xm="http://schemas.microsoft.com/office/excel/2006/main">
          <x14:cfRule type="iconSet" priority="142" id="{BF7B172D-8B52-4103-90D8-9CB22CCF79E0}">
            <x14:iconSet custom="1">
              <x14:cfvo type="percent">
                <xm:f>0</xm:f>
              </x14:cfvo>
              <x14:cfvo type="num">
                <xm:f>2</xm:f>
              </x14:cfvo>
              <x14:cfvo type="num">
                <xm:f>3</xm:f>
              </x14:cfvo>
              <x14:cfIcon iconSet="3TrafficLights1" iconId="2"/>
              <x14:cfIcon iconSet="3TrafficLights1" iconId="1"/>
              <x14:cfIcon iconSet="3TrafficLights1" iconId="0"/>
            </x14:iconSet>
          </x14:cfRule>
          <xm:sqref>S5</xm:sqref>
        </x14:conditionalFormatting>
        <x14:conditionalFormatting xmlns:xm="http://schemas.microsoft.com/office/excel/2006/main">
          <x14:cfRule type="iconSet" priority="101" id="{EA44F29F-2F39-4708-B1CD-81C5DFCBEC7D}">
            <x14:iconSet custom="1">
              <x14:cfvo type="percent">
                <xm:f>0</xm:f>
              </x14:cfvo>
              <x14:cfvo type="num">
                <xm:f>2</xm:f>
              </x14:cfvo>
              <x14:cfvo type="num">
                <xm:f>3</xm:f>
              </x14:cfvo>
              <x14:cfIcon iconSet="3TrafficLights1" iconId="2"/>
              <x14:cfIcon iconSet="3TrafficLights1" iconId="1"/>
              <x14:cfIcon iconSet="3TrafficLights1" iconId="0"/>
            </x14:iconSet>
          </x14:cfRule>
          <xm:sqref>S7</xm:sqref>
        </x14:conditionalFormatting>
        <x14:conditionalFormatting xmlns:xm="http://schemas.microsoft.com/office/excel/2006/main">
          <x14:cfRule type="iconSet" priority="94" id="{21A67A07-A234-4EAF-B53E-ADC7808845C1}">
            <x14:iconSet custom="1">
              <x14:cfvo type="percent">
                <xm:f>0</xm:f>
              </x14:cfvo>
              <x14:cfvo type="num">
                <xm:f>2</xm:f>
              </x14:cfvo>
              <x14:cfvo type="num">
                <xm:f>3</xm:f>
              </x14:cfvo>
              <x14:cfIcon iconSet="3TrafficLights1" iconId="2"/>
              <x14:cfIcon iconSet="3TrafficLights1" iconId="1"/>
              <x14:cfIcon iconSet="3TrafficLights1" iconId="0"/>
            </x14:iconSet>
          </x14:cfRule>
          <xm:sqref>S8</xm:sqref>
        </x14:conditionalFormatting>
        <x14:conditionalFormatting xmlns:xm="http://schemas.microsoft.com/office/excel/2006/main">
          <x14:cfRule type="iconSet" priority="144" id="{D2CE1775-1672-4C84-BACD-121954FE730A}">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134" id="{739D777A-4056-4542-9F34-BC0D6C29DF0B}">
            <x14:iconSet custom="1">
              <x14:cfvo type="percent">
                <xm:f>0</xm:f>
              </x14:cfvo>
              <x14:cfvo type="num">
                <xm:f>2</xm:f>
              </x14:cfvo>
              <x14:cfvo type="num">
                <xm:f>3</xm:f>
              </x14:cfvo>
              <x14:cfIcon iconSet="3TrafficLights1" iconId="2"/>
              <x14:cfIcon iconSet="3TrafficLights1" iconId="1"/>
              <x14:cfIcon iconSet="3TrafficLights1" iconId="0"/>
            </x14:iconSet>
          </x14:cfRule>
          <xm:sqref>T6</xm:sqref>
        </x14:conditionalFormatting>
        <x14:conditionalFormatting xmlns:xm="http://schemas.microsoft.com/office/excel/2006/main">
          <x14:cfRule type="iconSet" priority="102" id="{AE95F2C4-A27C-49F4-A9F1-6C1FD687F046}">
            <x14:iconSet custom="1">
              <x14:cfvo type="percent">
                <xm:f>0</xm:f>
              </x14:cfvo>
              <x14:cfvo type="num">
                <xm:f>2</xm:f>
              </x14:cfvo>
              <x14:cfvo type="num">
                <xm:f>3</xm:f>
              </x14:cfvo>
              <x14:cfIcon iconSet="3TrafficLights1" iconId="2"/>
              <x14:cfIcon iconSet="3TrafficLights1" iconId="1"/>
              <x14:cfIcon iconSet="3TrafficLights1" iconId="0"/>
            </x14:iconSet>
          </x14:cfRule>
          <xm:sqref>T7</xm:sqref>
        </x14:conditionalFormatting>
        <x14:conditionalFormatting xmlns:xm="http://schemas.microsoft.com/office/excel/2006/main">
          <x14:cfRule type="iconSet" priority="95" id="{5FCC6D25-81B8-4025-AD64-3594CE83F9E4}">
            <x14:iconSet custom="1">
              <x14:cfvo type="percent">
                <xm:f>0</xm:f>
              </x14:cfvo>
              <x14:cfvo type="num">
                <xm:f>2</xm:f>
              </x14:cfvo>
              <x14:cfvo type="num">
                <xm:f>3</xm:f>
              </x14:cfvo>
              <x14:cfIcon iconSet="3TrafficLights1" iconId="2"/>
              <x14:cfIcon iconSet="3TrafficLights1" iconId="1"/>
              <x14:cfIcon iconSet="3TrafficLights1" iconId="0"/>
            </x14:iconSet>
          </x14:cfRule>
          <xm:sqref>T8</xm:sqref>
        </x14:conditionalFormatting>
        <x14:conditionalFormatting xmlns:xm="http://schemas.microsoft.com/office/excel/2006/main">
          <x14:cfRule type="iconSet" priority="79" id="{2BD62FEC-C78C-4D79-ADC9-79B81FBD2E4D}">
            <x14:iconSet custom="1">
              <x14:cfvo type="percent">
                <xm:f>0</xm:f>
              </x14:cfvo>
              <x14:cfvo type="num">
                <xm:f>2</xm:f>
              </x14:cfvo>
              <x14:cfvo type="num">
                <xm:f>3</xm:f>
              </x14:cfvo>
              <x14:cfIcon iconSet="3TrafficLights1" iconId="2"/>
              <x14:cfIcon iconSet="3TrafficLights1" iconId="1"/>
              <x14:cfIcon iconSet="3TrafficLights1" iconId="0"/>
            </x14:iconSet>
          </x14:cfRule>
          <xm:sqref>K9:M9</xm:sqref>
        </x14:conditionalFormatting>
        <x14:conditionalFormatting xmlns:xm="http://schemas.microsoft.com/office/excel/2006/main">
          <x14:cfRule type="iconSet" priority="78" id="{A896925D-20FD-4898-93D5-DF48B641DFB5}">
            <x14:iconSet custom="1">
              <x14:cfvo type="percent">
                <xm:f>0</xm:f>
              </x14:cfvo>
              <x14:cfvo type="num">
                <xm:f>2</xm:f>
              </x14:cfvo>
              <x14:cfvo type="num">
                <xm:f>3</xm:f>
              </x14:cfvo>
              <x14:cfIcon iconSet="3TrafficLights1" iconId="2"/>
              <x14:cfIcon iconSet="3TrafficLights1" iconId="1"/>
              <x14:cfIcon iconSet="3TrafficLights1" iconId="0"/>
            </x14:iconSet>
          </x14:cfRule>
          <xm:sqref>N9</xm:sqref>
        </x14:conditionalFormatting>
        <x14:conditionalFormatting xmlns:xm="http://schemas.microsoft.com/office/excel/2006/main">
          <x14:cfRule type="iconSet" priority="81" id="{959BAB10-F1FF-48B2-A881-6D4980D9A954}">
            <x14:iconSet custom="1">
              <x14:cfvo type="percent">
                <xm:f>0</xm:f>
              </x14:cfvo>
              <x14:cfvo type="num">
                <xm:f>2</xm:f>
              </x14:cfvo>
              <x14:cfvo type="num">
                <xm:f>3</xm:f>
              </x14:cfvo>
              <x14:cfIcon iconSet="3TrafficLights1" iconId="2"/>
              <x14:cfIcon iconSet="3TrafficLights1" iconId="1"/>
              <x14:cfIcon iconSet="3TrafficLights1" iconId="0"/>
            </x14:iconSet>
          </x14:cfRule>
          <xm:sqref>Q9</xm:sqref>
        </x14:conditionalFormatting>
        <x14:conditionalFormatting xmlns:xm="http://schemas.microsoft.com/office/excel/2006/main">
          <x14:cfRule type="iconSet" priority="77" id="{4CCA2EAF-ADD5-473E-A354-F842E75BB6B6}">
            <x14:iconSet custom="1">
              <x14:cfvo type="percent">
                <xm:f>0</xm:f>
              </x14:cfvo>
              <x14:cfvo type="num">
                <xm:f>2</xm:f>
              </x14:cfvo>
              <x14:cfvo type="num">
                <xm:f>3</xm:f>
              </x14:cfvo>
              <x14:cfIcon iconSet="3TrafficLights1" iconId="2"/>
              <x14:cfIcon iconSet="3TrafficLights1" iconId="1"/>
              <x14:cfIcon iconSet="3TrafficLights1" iconId="0"/>
            </x14:iconSet>
          </x14:cfRule>
          <xm:sqref>R9:S9</xm:sqref>
        </x14:conditionalFormatting>
        <x14:conditionalFormatting xmlns:xm="http://schemas.microsoft.com/office/excel/2006/main">
          <x14:cfRule type="iconSet" priority="76" id="{D82368CC-D6E8-4F53-AFA7-C197F0F43E51}">
            <x14:iconSet custom="1">
              <x14:cfvo type="percent">
                <xm:f>0</xm:f>
              </x14:cfvo>
              <x14:cfvo type="num">
                <xm:f>2</xm:f>
              </x14:cfvo>
              <x14:cfvo type="num">
                <xm:f>3</xm:f>
              </x14:cfvo>
              <x14:cfIcon iconSet="3TrafficLights1" iconId="2"/>
              <x14:cfIcon iconSet="3TrafficLights1" iconId="1"/>
              <x14:cfIcon iconSet="3TrafficLights1" iconId="0"/>
            </x14:iconSet>
          </x14:cfRule>
          <xm:sqref>T9</xm:sqref>
        </x14:conditionalFormatting>
        <x14:conditionalFormatting xmlns:xm="http://schemas.microsoft.com/office/excel/2006/main">
          <x14:cfRule type="iconSet" priority="65" id="{A08570C4-8DF7-4FBB-A393-9B04819E094E}">
            <x14:iconSet custom="1">
              <x14:cfvo type="percent">
                <xm:f>0</xm:f>
              </x14:cfvo>
              <x14:cfvo type="num">
                <xm:f>2</xm:f>
              </x14:cfvo>
              <x14:cfvo type="num">
                <xm:f>3</xm:f>
              </x14:cfvo>
              <x14:cfIcon iconSet="3TrafficLights1" iconId="2"/>
              <x14:cfIcon iconSet="3TrafficLights1" iconId="1"/>
              <x14:cfIcon iconSet="3TrafficLights1" iconId="0"/>
            </x14:iconSet>
          </x14:cfRule>
          <xm:sqref>N10</xm:sqref>
        </x14:conditionalFormatting>
        <x14:conditionalFormatting xmlns:xm="http://schemas.microsoft.com/office/excel/2006/main">
          <x14:cfRule type="iconSet" priority="64" id="{C98E21FE-97FC-43E8-93F9-D3F6B2CEBEAE}">
            <x14:iconSet custom="1">
              <x14:cfvo type="percent">
                <xm:f>0</xm:f>
              </x14:cfvo>
              <x14:cfvo type="num">
                <xm:f>2</xm:f>
              </x14:cfvo>
              <x14:cfvo type="num">
                <xm:f>3</xm:f>
              </x14:cfvo>
              <x14:cfIcon iconSet="3TrafficLights1" iconId="2"/>
              <x14:cfIcon iconSet="3TrafficLights1" iconId="1"/>
              <x14:cfIcon iconSet="3TrafficLights1" iconId="0"/>
            </x14:iconSet>
          </x14:cfRule>
          <xm:sqref>O10 K10:M10</xm:sqref>
        </x14:conditionalFormatting>
        <x14:conditionalFormatting xmlns:xm="http://schemas.microsoft.com/office/excel/2006/main">
          <x14:cfRule type="iconSet" priority="67" id="{0A5BF490-D7A7-43C5-9BD0-6D66279DD846}">
            <x14:iconSet custom="1">
              <x14:cfvo type="percent">
                <xm:f>0</xm:f>
              </x14:cfvo>
              <x14:cfvo type="num">
                <xm:f>2</xm:f>
              </x14:cfvo>
              <x14:cfvo type="num">
                <xm:f>3</xm:f>
              </x14:cfvo>
              <x14:cfIcon iconSet="3TrafficLights1" iconId="2"/>
              <x14:cfIcon iconSet="3TrafficLights1" iconId="1"/>
              <x14:cfIcon iconSet="3TrafficLights1" iconId="0"/>
            </x14:iconSet>
          </x14:cfRule>
          <xm:sqref>Q10</xm:sqref>
        </x14:conditionalFormatting>
        <x14:conditionalFormatting xmlns:xm="http://schemas.microsoft.com/office/excel/2006/main">
          <x14:cfRule type="iconSet" priority="68" id="{128C2CA5-7B66-4767-A0C9-5AA73DC5AE11}">
            <x14:iconSet custom="1">
              <x14:cfvo type="percent">
                <xm:f>0</xm:f>
              </x14:cfvo>
              <x14:cfvo type="num">
                <xm:f>2</xm:f>
              </x14:cfvo>
              <x14:cfvo type="num">
                <xm:f>3</xm:f>
              </x14:cfvo>
              <x14:cfIcon iconSet="3TrafficLights1" iconId="2"/>
              <x14:cfIcon iconSet="3TrafficLights1" iconId="1"/>
              <x14:cfIcon iconSet="3TrafficLights1" iconId="0"/>
            </x14:iconSet>
          </x14:cfRule>
          <xm:sqref>S10</xm:sqref>
        </x14:conditionalFormatting>
        <x14:conditionalFormatting xmlns:xm="http://schemas.microsoft.com/office/excel/2006/main">
          <x14:cfRule type="iconSet" priority="69" id="{5D8ECE4D-551A-46C5-B3E2-285573960FBB}">
            <x14:iconSet custom="1">
              <x14:cfvo type="percent">
                <xm:f>0</xm:f>
              </x14:cfvo>
              <x14:cfvo type="num">
                <xm:f>2</xm:f>
              </x14:cfvo>
              <x14:cfvo type="num">
                <xm:f>3</xm:f>
              </x14:cfvo>
              <x14:cfIcon iconSet="3TrafficLights1" iconId="2"/>
              <x14:cfIcon iconSet="3TrafficLights1" iconId="1"/>
              <x14:cfIcon iconSet="3TrafficLights1" iconId="0"/>
            </x14:iconSet>
          </x14:cfRule>
          <xm:sqref>T10</xm:sqref>
        </x14:conditionalFormatting>
        <x14:conditionalFormatting xmlns:xm="http://schemas.microsoft.com/office/excel/2006/main">
          <x14:cfRule type="iconSet" priority="43" id="{E5EDE58E-8A6B-4827-8343-6A67397560A3}">
            <x14:iconSet custom="1">
              <x14:cfvo type="percent">
                <xm:f>0</xm:f>
              </x14:cfvo>
              <x14:cfvo type="num">
                <xm:f>2</xm:f>
              </x14:cfvo>
              <x14:cfvo type="num">
                <xm:f>3</xm:f>
              </x14:cfvo>
              <x14:cfIcon iconSet="3TrafficLights1" iconId="2"/>
              <x14:cfIcon iconSet="3TrafficLights1" iconId="1"/>
              <x14:cfIcon iconSet="3TrafficLights1" iconId="0"/>
            </x14:iconSet>
          </x14:cfRule>
          <xm:sqref>L11</xm:sqref>
        </x14:conditionalFormatting>
        <x14:conditionalFormatting xmlns:xm="http://schemas.microsoft.com/office/excel/2006/main">
          <x14:cfRule type="iconSet" priority="53" id="{B08970CA-4EEB-4EAF-81C5-437B5AB12441}">
            <x14:iconSet custom="1">
              <x14:cfvo type="percent">
                <xm:f>0</xm:f>
              </x14:cfvo>
              <x14:cfvo type="num">
                <xm:f>2</xm:f>
              </x14:cfvo>
              <x14:cfvo type="num">
                <xm:f>3</xm:f>
              </x14:cfvo>
              <x14:cfIcon iconSet="3TrafficLights1" iconId="2"/>
              <x14:cfIcon iconSet="3TrafficLights1" iconId="1"/>
              <x14:cfIcon iconSet="3TrafficLights1" iconId="0"/>
            </x14:iconSet>
          </x14:cfRule>
          <xm:sqref>N11</xm:sqref>
        </x14:conditionalFormatting>
        <x14:conditionalFormatting xmlns:xm="http://schemas.microsoft.com/office/excel/2006/main">
          <x14:cfRule type="iconSet" priority="52" id="{766874A7-DCD6-40B3-912E-375733537EF5}">
            <x14:iconSet custom="1">
              <x14:cfvo type="percent">
                <xm:f>0</xm:f>
              </x14:cfvo>
              <x14:cfvo type="num">
                <xm:f>2</xm:f>
              </x14:cfvo>
              <x14:cfvo type="num">
                <xm:f>3</xm:f>
              </x14:cfvo>
              <x14:cfIcon iconSet="3TrafficLights1" iconId="2"/>
              <x14:cfIcon iconSet="3TrafficLights1" iconId="1"/>
              <x14:cfIcon iconSet="3TrafficLights1" iconId="0"/>
            </x14:iconSet>
          </x14:cfRule>
          <xm:sqref>O11 K11 M11</xm:sqref>
        </x14:conditionalFormatting>
        <x14:conditionalFormatting xmlns:xm="http://schemas.microsoft.com/office/excel/2006/main">
          <x14:cfRule type="iconSet" priority="42" id="{0A1534C0-0A7E-4B17-AC67-62E56E2F8587}">
            <x14:iconSet custom="1">
              <x14:cfvo type="percent">
                <xm:f>0</xm:f>
              </x14:cfvo>
              <x14:cfvo type="num">
                <xm:f>2</xm:f>
              </x14:cfvo>
              <x14:cfvo type="num">
                <xm:f>3</xm:f>
              </x14:cfvo>
              <x14:cfIcon iconSet="3TrafficLights1" iconId="2"/>
              <x14:cfIcon iconSet="3TrafficLights1" iconId="1"/>
              <x14:cfIcon iconSet="3TrafficLights1" iconId="0"/>
            </x14:iconSet>
          </x14:cfRule>
          <xm:sqref>Q11</xm:sqref>
        </x14:conditionalFormatting>
        <x14:conditionalFormatting xmlns:xm="http://schemas.microsoft.com/office/excel/2006/main">
          <x14:cfRule type="iconSet" priority="54" id="{92B6BB63-0D7D-4F65-9030-3065A3B2BF10}">
            <x14:iconSet custom="1">
              <x14:cfvo type="percent">
                <xm:f>0</xm:f>
              </x14:cfvo>
              <x14:cfvo type="num">
                <xm:f>2</xm:f>
              </x14:cfvo>
              <x14:cfvo type="num">
                <xm:f>3</xm:f>
              </x14:cfvo>
              <x14:cfIcon iconSet="3TrafficLights1" iconId="2"/>
              <x14:cfIcon iconSet="3TrafficLights1" iconId="1"/>
              <x14:cfIcon iconSet="3TrafficLights1" iconId="0"/>
            </x14:iconSet>
          </x14:cfRule>
          <xm:sqref>S11</xm:sqref>
        </x14:conditionalFormatting>
        <x14:conditionalFormatting xmlns:xm="http://schemas.microsoft.com/office/excel/2006/main">
          <x14:cfRule type="iconSet" priority="55" id="{B23BD06D-51A0-44D4-8C39-7B773AC3D8F4}">
            <x14:iconSet custom="1">
              <x14:cfvo type="percent">
                <xm:f>0</xm:f>
              </x14:cfvo>
              <x14:cfvo type="num">
                <xm:f>2</xm:f>
              </x14:cfvo>
              <x14:cfvo type="num">
                <xm:f>3</xm:f>
              </x14:cfvo>
              <x14:cfIcon iconSet="3TrafficLights1" iconId="2"/>
              <x14:cfIcon iconSet="3TrafficLights1" iconId="1"/>
              <x14:cfIcon iconSet="3TrafficLights1" iconId="0"/>
            </x14:iconSet>
          </x14:cfRule>
          <xm:sqref>T11</xm:sqref>
        </x14:conditionalFormatting>
        <x14:conditionalFormatting xmlns:xm="http://schemas.microsoft.com/office/excel/2006/main">
          <x14:cfRule type="iconSet" priority="37" id="{CF54F65F-C398-49C2-BB42-38CE11293705}">
            <x14:iconSet custom="1">
              <x14:cfvo type="percent">
                <xm:f>0</xm:f>
              </x14:cfvo>
              <x14:cfvo type="num">
                <xm:f>2</xm:f>
              </x14:cfvo>
              <x14:cfvo type="num">
                <xm:f>3</xm:f>
              </x14:cfvo>
              <x14:cfIcon iconSet="3TrafficLights1" iconId="2"/>
              <x14:cfIcon iconSet="3TrafficLights1" iconId="1"/>
              <x14:cfIcon iconSet="3TrafficLights1" iconId="0"/>
            </x14:iconSet>
          </x14:cfRule>
          <xm:sqref>K12:M12</xm:sqref>
        </x14:conditionalFormatting>
        <x14:conditionalFormatting xmlns:xm="http://schemas.microsoft.com/office/excel/2006/main">
          <x14:cfRule type="iconSet" priority="36" id="{12DAA35F-659A-4B89-9BB0-2D26C75DFE91}">
            <x14:iconSet custom="1">
              <x14:cfvo type="percent">
                <xm:f>0</xm:f>
              </x14:cfvo>
              <x14:cfvo type="num">
                <xm:f>2</xm:f>
              </x14:cfvo>
              <x14:cfvo type="num">
                <xm:f>3</xm:f>
              </x14:cfvo>
              <x14:cfIcon iconSet="3TrafficLights1" iconId="2"/>
              <x14:cfIcon iconSet="3TrafficLights1" iconId="1"/>
              <x14:cfIcon iconSet="3TrafficLights1" iconId="0"/>
            </x14:iconSet>
          </x14:cfRule>
          <xm:sqref>N12</xm:sqref>
        </x14:conditionalFormatting>
        <x14:conditionalFormatting xmlns:xm="http://schemas.microsoft.com/office/excel/2006/main">
          <x14:cfRule type="iconSet" priority="39" id="{43135F9F-94BC-4FE0-8AEC-DDE006E73E03}">
            <x14:iconSet custom="1">
              <x14:cfvo type="percent">
                <xm:f>0</xm:f>
              </x14:cfvo>
              <x14:cfvo type="num">
                <xm:f>2</xm:f>
              </x14:cfvo>
              <x14:cfvo type="num">
                <xm:f>3</xm:f>
              </x14:cfvo>
              <x14:cfIcon iconSet="3TrafficLights1" iconId="2"/>
              <x14:cfIcon iconSet="3TrafficLights1" iconId="1"/>
              <x14:cfIcon iconSet="3TrafficLights1" iconId="0"/>
            </x14:iconSet>
          </x14:cfRule>
          <xm:sqref>Q12</xm:sqref>
        </x14:conditionalFormatting>
        <x14:conditionalFormatting xmlns:xm="http://schemas.microsoft.com/office/excel/2006/main">
          <x14:cfRule type="iconSet" priority="33" id="{3863B00F-E57B-4074-A7FB-05C54A7FC0A2}">
            <x14:iconSet custom="1">
              <x14:cfvo type="percent">
                <xm:f>0</xm:f>
              </x14:cfvo>
              <x14:cfvo type="num">
                <xm:f>2</xm:f>
              </x14:cfvo>
              <x14:cfvo type="num">
                <xm:f>3</xm:f>
              </x14:cfvo>
              <x14:cfIcon iconSet="3TrafficLights1" iconId="2"/>
              <x14:cfIcon iconSet="3TrafficLights1" iconId="1"/>
              <x14:cfIcon iconSet="3TrafficLights1" iconId="0"/>
            </x14:iconSet>
          </x14:cfRule>
          <xm:sqref>R12</xm:sqref>
        </x14:conditionalFormatting>
        <x14:conditionalFormatting xmlns:xm="http://schemas.microsoft.com/office/excel/2006/main">
          <x14:cfRule type="iconSet" priority="40" id="{6935EEF6-4A81-4671-83E9-F1A2E221D9F1}">
            <x14:iconSet custom="1">
              <x14:cfvo type="percent">
                <xm:f>0</xm:f>
              </x14:cfvo>
              <x14:cfvo type="num">
                <xm:f>2</xm:f>
              </x14:cfvo>
              <x14:cfvo type="num">
                <xm:f>3</xm:f>
              </x14:cfvo>
              <x14:cfIcon iconSet="3TrafficLights1" iconId="2"/>
              <x14:cfIcon iconSet="3TrafficLights1" iconId="1"/>
              <x14:cfIcon iconSet="3TrafficLights1" iconId="0"/>
            </x14:iconSet>
          </x14:cfRule>
          <xm:sqref>S12</xm:sqref>
        </x14:conditionalFormatting>
        <x14:conditionalFormatting xmlns:xm="http://schemas.microsoft.com/office/excel/2006/main">
          <x14:cfRule type="iconSet" priority="41" id="{3B532D53-C73A-4F40-9216-385F2A4C4C55}">
            <x14:iconSet custom="1">
              <x14:cfvo type="percent">
                <xm:f>0</xm:f>
              </x14:cfvo>
              <x14:cfvo type="num">
                <xm:f>2</xm:f>
              </x14:cfvo>
              <x14:cfvo type="num">
                <xm:f>3</xm:f>
              </x14:cfvo>
              <x14:cfIcon iconSet="3TrafficLights1" iconId="2"/>
              <x14:cfIcon iconSet="3TrafficLights1" iconId="1"/>
              <x14:cfIcon iconSet="3TrafficLights1" iconId="0"/>
            </x14:iconSet>
          </x14:cfRule>
          <xm:sqref>T12</xm:sqref>
        </x14:conditionalFormatting>
        <x14:conditionalFormatting xmlns:xm="http://schemas.microsoft.com/office/excel/2006/main">
          <x14:cfRule type="iconSet" priority="25" id="{0F71A21C-6005-4838-851D-7EBAB197D2B6}">
            <x14:iconSet custom="1">
              <x14:cfvo type="percent">
                <xm:f>0</xm:f>
              </x14:cfvo>
              <x14:cfvo type="num">
                <xm:f>2</xm:f>
              </x14:cfvo>
              <x14:cfvo type="num">
                <xm:f>3</xm:f>
              </x14:cfvo>
              <x14:cfIcon iconSet="3TrafficLights1" iconId="2"/>
              <x14:cfIcon iconSet="3TrafficLights1" iconId="1"/>
              <x14:cfIcon iconSet="3TrafficLights1" iconId="0"/>
            </x14:iconSet>
          </x14:cfRule>
          <xm:sqref>K13:M13</xm:sqref>
        </x14:conditionalFormatting>
        <x14:conditionalFormatting xmlns:xm="http://schemas.microsoft.com/office/excel/2006/main">
          <x14:cfRule type="iconSet" priority="24" id="{5B54B251-2035-43B8-B7A1-EF237D464D24}">
            <x14:iconSet custom="1">
              <x14:cfvo type="percent">
                <xm:f>0</xm:f>
              </x14:cfvo>
              <x14:cfvo type="num">
                <xm:f>2</xm:f>
              </x14:cfvo>
              <x14:cfvo type="num">
                <xm:f>3</xm:f>
              </x14:cfvo>
              <x14:cfIcon iconSet="3TrafficLights1" iconId="2"/>
              <x14:cfIcon iconSet="3TrafficLights1" iconId="1"/>
              <x14:cfIcon iconSet="3TrafficLights1" iconId="0"/>
            </x14:iconSet>
          </x14:cfRule>
          <xm:sqref>N13</xm:sqref>
        </x14:conditionalFormatting>
        <x14:conditionalFormatting xmlns:xm="http://schemas.microsoft.com/office/excel/2006/main">
          <x14:cfRule type="iconSet" priority="26" id="{A5492CEF-A1F9-4F96-80CD-90EF7A246D59}">
            <x14:iconSet custom="1">
              <x14:cfvo type="percent">
                <xm:f>0</xm:f>
              </x14:cfvo>
              <x14:cfvo type="num">
                <xm:f>2</xm:f>
              </x14:cfvo>
              <x14:cfvo type="num">
                <xm:f>3</xm:f>
              </x14:cfvo>
              <x14:cfIcon iconSet="3TrafficLights1" iconId="2"/>
              <x14:cfIcon iconSet="3TrafficLights1" iconId="1"/>
              <x14:cfIcon iconSet="3TrafficLights1" iconId="0"/>
            </x14:iconSet>
          </x14:cfRule>
          <xm:sqref>Q13</xm:sqref>
        </x14:conditionalFormatting>
        <x14:conditionalFormatting xmlns:xm="http://schemas.microsoft.com/office/excel/2006/main">
          <x14:cfRule type="iconSet" priority="21" id="{9E41465D-0505-46BB-A1AD-8AECC5C6D274}">
            <x14:iconSet custom="1">
              <x14:cfvo type="percent">
                <xm:f>0</xm:f>
              </x14:cfvo>
              <x14:cfvo type="num">
                <xm:f>2</xm:f>
              </x14:cfvo>
              <x14:cfvo type="num">
                <xm:f>3</xm:f>
              </x14:cfvo>
              <x14:cfIcon iconSet="3TrafficLights1" iconId="2"/>
              <x14:cfIcon iconSet="3TrafficLights1" iconId="1"/>
              <x14:cfIcon iconSet="3TrafficLights1" iconId="0"/>
            </x14:iconSet>
          </x14:cfRule>
          <xm:sqref>R13</xm:sqref>
        </x14:conditionalFormatting>
        <x14:conditionalFormatting xmlns:xm="http://schemas.microsoft.com/office/excel/2006/main">
          <x14:cfRule type="iconSet" priority="27" id="{65D90CE4-2E6A-4512-8C4C-34178699DDF7}">
            <x14:iconSet custom="1">
              <x14:cfvo type="percent">
                <xm:f>0</xm:f>
              </x14:cfvo>
              <x14:cfvo type="num">
                <xm:f>2</xm:f>
              </x14:cfvo>
              <x14:cfvo type="num">
                <xm:f>3</xm:f>
              </x14:cfvo>
              <x14:cfIcon iconSet="3TrafficLights1" iconId="2"/>
              <x14:cfIcon iconSet="3TrafficLights1" iconId="1"/>
              <x14:cfIcon iconSet="3TrafficLights1" iconId="0"/>
            </x14:iconSet>
          </x14:cfRule>
          <xm:sqref>S13</xm:sqref>
        </x14:conditionalFormatting>
        <x14:conditionalFormatting xmlns:xm="http://schemas.microsoft.com/office/excel/2006/main">
          <x14:cfRule type="iconSet" priority="28" id="{B0538EB2-CD1F-4918-A01D-06DD7C5D2B4D}">
            <x14:iconSet custom="1">
              <x14:cfvo type="percent">
                <xm:f>0</xm:f>
              </x14:cfvo>
              <x14:cfvo type="num">
                <xm:f>2</xm:f>
              </x14:cfvo>
              <x14:cfvo type="num">
                <xm:f>3</xm:f>
              </x14:cfvo>
              <x14:cfIcon iconSet="3TrafficLights1" iconId="2"/>
              <x14:cfIcon iconSet="3TrafficLights1" iconId="1"/>
              <x14:cfIcon iconSet="3TrafficLights1" iconId="0"/>
            </x14:iconSet>
          </x14:cfRule>
          <xm:sqref>T13</xm:sqref>
        </x14:conditionalFormatting>
        <x14:conditionalFormatting xmlns:xm="http://schemas.microsoft.com/office/excel/2006/main">
          <x14:cfRule type="iconSet" priority="1" id="{BE07BE8B-F4D2-4867-B0EC-9A65E53E0593}">
            <x14:iconSet custom="1">
              <x14:cfvo type="percent">
                <xm:f>0</xm:f>
              </x14:cfvo>
              <x14:cfvo type="num">
                <xm:f>2</xm:f>
              </x14:cfvo>
              <x14:cfvo type="num">
                <xm:f>3</xm:f>
              </x14:cfvo>
              <x14:cfIcon iconSet="3TrafficLights1" iconId="2"/>
              <x14:cfIcon iconSet="3TrafficLights1" iconId="1"/>
              <x14:cfIcon iconSet="3TrafficLights1" iconId="0"/>
            </x14:iconSet>
          </x14:cfRule>
          <xm:sqref>L14</xm:sqref>
        </x14:conditionalFormatting>
        <x14:conditionalFormatting xmlns:xm="http://schemas.microsoft.com/office/excel/2006/main">
          <x14:cfRule type="iconSet" priority="12" id="{34B5B7A5-8EA6-43BB-A71E-E3A786CC0A94}">
            <x14:iconSet custom="1">
              <x14:cfvo type="percent">
                <xm:f>0</xm:f>
              </x14:cfvo>
              <x14:cfvo type="num">
                <xm:f>2</xm:f>
              </x14:cfvo>
              <x14:cfvo type="num">
                <xm:f>3</xm:f>
              </x14:cfvo>
              <x14:cfIcon iconSet="3TrafficLights1" iconId="2"/>
              <x14:cfIcon iconSet="3TrafficLights1" iconId="1"/>
              <x14:cfIcon iconSet="3TrafficLights1" iconId="0"/>
            </x14:iconSet>
          </x14:cfRule>
          <xm:sqref>N14</xm:sqref>
        </x14:conditionalFormatting>
        <x14:conditionalFormatting xmlns:xm="http://schemas.microsoft.com/office/excel/2006/main">
          <x14:cfRule type="iconSet" priority="11" id="{B6064E02-026B-4801-AC6E-F8F5B09ADC50}">
            <x14:iconSet custom="1">
              <x14:cfvo type="percent">
                <xm:f>0</xm:f>
              </x14:cfvo>
              <x14:cfvo type="num">
                <xm:f>2</xm:f>
              </x14:cfvo>
              <x14:cfvo type="num">
                <xm:f>3</xm:f>
              </x14:cfvo>
              <x14:cfIcon iconSet="3TrafficLights1" iconId="2"/>
              <x14:cfIcon iconSet="3TrafficLights1" iconId="1"/>
              <x14:cfIcon iconSet="3TrafficLights1" iconId="0"/>
            </x14:iconSet>
          </x14:cfRule>
          <xm:sqref>O14 K14 M14</xm:sqref>
        </x14:conditionalFormatting>
        <x14:conditionalFormatting xmlns:xm="http://schemas.microsoft.com/office/excel/2006/main">
          <x14:cfRule type="iconSet" priority="14" id="{BF7A26F5-9CC9-4A7D-97C3-689278F8179D}">
            <x14:iconSet custom="1">
              <x14:cfvo type="percent">
                <xm:f>0</xm:f>
              </x14:cfvo>
              <x14:cfvo type="num">
                <xm:f>2</xm:f>
              </x14:cfvo>
              <x14:cfvo type="num">
                <xm:f>3</xm:f>
              </x14:cfvo>
              <x14:cfIcon iconSet="3TrafficLights1" iconId="2"/>
              <x14:cfIcon iconSet="3TrafficLights1" iconId="1"/>
              <x14:cfIcon iconSet="3TrafficLights1" iconId="0"/>
            </x14:iconSet>
          </x14:cfRule>
          <xm:sqref>Q14</xm:sqref>
        </x14:conditionalFormatting>
        <x14:conditionalFormatting xmlns:xm="http://schemas.microsoft.com/office/excel/2006/main">
          <x14:cfRule type="iconSet" priority="15" id="{6955E42F-20BD-4674-8DAD-76168BA03B12}">
            <x14:iconSet custom="1">
              <x14:cfvo type="percent">
                <xm:f>0</xm:f>
              </x14:cfvo>
              <x14:cfvo type="num">
                <xm:f>2</xm:f>
              </x14:cfvo>
              <x14:cfvo type="num">
                <xm:f>3</xm:f>
              </x14:cfvo>
              <x14:cfIcon iconSet="3TrafficLights1" iconId="2"/>
              <x14:cfIcon iconSet="3TrafficLights1" iconId="1"/>
              <x14:cfIcon iconSet="3TrafficLights1" iconId="0"/>
            </x14:iconSet>
          </x14:cfRule>
          <xm:sqref>S14</xm:sqref>
        </x14:conditionalFormatting>
        <x14:conditionalFormatting xmlns:xm="http://schemas.microsoft.com/office/excel/2006/main">
          <x14:cfRule type="iconSet" priority="16" id="{35791A81-2EB4-463D-87E6-228086600675}">
            <x14:iconSet custom="1">
              <x14:cfvo type="percent">
                <xm:f>0</xm:f>
              </x14:cfvo>
              <x14:cfvo type="num">
                <xm:f>2</xm:f>
              </x14:cfvo>
              <x14:cfvo type="num">
                <xm:f>3</xm:f>
              </x14:cfvo>
              <x14:cfIcon iconSet="3TrafficLights1" iconId="2"/>
              <x14:cfIcon iconSet="3TrafficLights1" iconId="1"/>
              <x14:cfIcon iconSet="3TrafficLights1" iconId="0"/>
            </x14:iconSet>
          </x14:cfRule>
          <xm:sqref>T14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de Corrupcion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Carlos Alberto Benitez Aguirre</cp:lastModifiedBy>
  <dcterms:created xsi:type="dcterms:W3CDTF">2024-01-12T19:27:52Z</dcterms:created>
  <dcterms:modified xsi:type="dcterms:W3CDTF">2024-01-12T19:53:30Z</dcterms:modified>
</cp:coreProperties>
</file>